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thina\Documents\2-LAWALL\1. ORGANIZACION\7. PAGINA DE RECURSOS\BIBLIOTECA\"/>
    </mc:Choice>
  </mc:AlternateContent>
  <bookViews>
    <workbookView xWindow="0" yWindow="0" windowWidth="23040" windowHeight="8130"/>
  </bookViews>
  <sheets>
    <sheet name="Hoja2" sheetId="1" r:id="rId1"/>
  </sheets>
  <calcPr calcId="162913"/>
</workbook>
</file>

<file path=xl/calcChain.xml><?xml version="1.0" encoding="utf-8"?>
<calcChain xmlns="http://schemas.openxmlformats.org/spreadsheetml/2006/main">
  <c r="I35" i="1" l="1"/>
  <c r="D31" i="1"/>
  <c r="G31" i="1"/>
  <c r="F39" i="1" l="1"/>
  <c r="C39" i="1" s="1"/>
  <c r="G47" i="1" s="1"/>
  <c r="J811" i="1" s="1"/>
  <c r="K811" i="1" s="1"/>
  <c r="J815" i="1"/>
  <c r="K815" i="1" s="1"/>
  <c r="J871" i="1"/>
  <c r="K871" i="1" s="1"/>
  <c r="J827" i="1"/>
  <c r="K827" i="1" s="1"/>
  <c r="J907" i="1"/>
  <c r="K907" i="1" s="1"/>
  <c r="J967" i="1"/>
  <c r="K967" i="1" s="1"/>
  <c r="J835" i="1"/>
  <c r="K835" i="1" s="1"/>
  <c r="J843" i="1"/>
  <c r="K843" i="1" s="1"/>
  <c r="J919" i="1"/>
  <c r="K919" i="1" s="1"/>
  <c r="J971" i="1"/>
  <c r="K971" i="1" s="1"/>
  <c r="J979" i="1"/>
  <c r="K979" i="1" s="1"/>
  <c r="J887" i="1"/>
  <c r="K887" i="1" s="1"/>
  <c r="J803" i="1"/>
  <c r="K803" i="1" s="1"/>
  <c r="J771" i="1"/>
  <c r="K771" i="1" s="1"/>
  <c r="J799" i="1"/>
  <c r="K799" i="1" s="1"/>
  <c r="J863" i="1"/>
  <c r="K863" i="1" s="1"/>
  <c r="J847" i="1"/>
  <c r="K847" i="1" s="1"/>
  <c r="J831" i="1"/>
  <c r="K831" i="1" s="1"/>
  <c r="J79" i="1"/>
  <c r="K79" i="1" s="1"/>
  <c r="J103" i="1"/>
  <c r="K103" i="1" s="1"/>
  <c r="J107" i="1"/>
  <c r="K107" i="1" s="1"/>
  <c r="J111" i="1"/>
  <c r="K111" i="1" s="1"/>
  <c r="J143" i="1"/>
  <c r="K143" i="1" s="1"/>
  <c r="J167" i="1"/>
  <c r="K167" i="1" s="1"/>
  <c r="J171" i="1"/>
  <c r="K171" i="1" s="1"/>
  <c r="J175" i="1"/>
  <c r="K175" i="1" s="1"/>
  <c r="J207" i="1"/>
  <c r="K207" i="1" s="1"/>
  <c r="J231" i="1"/>
  <c r="K231" i="1" s="1"/>
  <c r="J235" i="1"/>
  <c r="K235" i="1" s="1"/>
  <c r="J239" i="1"/>
  <c r="K239" i="1" s="1"/>
  <c r="J263" i="1"/>
  <c r="K263" i="1" s="1"/>
  <c r="J271" i="1"/>
  <c r="K271" i="1" s="1"/>
  <c r="J295" i="1"/>
  <c r="K295" i="1" s="1"/>
  <c r="J299" i="1"/>
  <c r="K299" i="1" s="1"/>
  <c r="J303" i="1"/>
  <c r="K303" i="1" s="1"/>
  <c r="J327" i="1"/>
  <c r="K327" i="1" s="1"/>
  <c r="J335" i="1"/>
  <c r="K335" i="1" s="1"/>
  <c r="J359" i="1"/>
  <c r="K359" i="1" s="1"/>
  <c r="J363" i="1"/>
  <c r="K363" i="1" s="1"/>
  <c r="J367" i="1"/>
  <c r="K367" i="1" s="1"/>
  <c r="J391" i="1"/>
  <c r="K391" i="1" s="1"/>
  <c r="J399" i="1"/>
  <c r="K399" i="1" s="1"/>
  <c r="J423" i="1"/>
  <c r="K423" i="1" s="1"/>
  <c r="J427" i="1"/>
  <c r="K427" i="1" s="1"/>
  <c r="J431" i="1"/>
  <c r="K431" i="1" s="1"/>
  <c r="J455" i="1"/>
  <c r="K455" i="1" s="1"/>
  <c r="J463" i="1"/>
  <c r="K463" i="1" s="1"/>
  <c r="J487" i="1"/>
  <c r="K487" i="1" s="1"/>
  <c r="J491" i="1"/>
  <c r="K491" i="1" s="1"/>
  <c r="J495" i="1"/>
  <c r="K495" i="1" s="1"/>
  <c r="J519" i="1"/>
  <c r="K519" i="1" s="1"/>
  <c r="J527" i="1"/>
  <c r="K527" i="1" s="1"/>
  <c r="J551" i="1"/>
  <c r="K551" i="1" s="1"/>
  <c r="J555" i="1"/>
  <c r="K555" i="1" s="1"/>
  <c r="J559" i="1"/>
  <c r="K559" i="1" s="1"/>
  <c r="J571" i="1"/>
  <c r="K571" i="1" s="1"/>
  <c r="J583" i="1"/>
  <c r="K583" i="1" s="1"/>
  <c r="J591" i="1"/>
  <c r="K591" i="1" s="1"/>
  <c r="J615" i="1"/>
  <c r="K615" i="1" s="1"/>
  <c r="J619" i="1"/>
  <c r="K619" i="1" s="1"/>
  <c r="J623" i="1"/>
  <c r="K623" i="1" s="1"/>
  <c r="J635" i="1"/>
  <c r="K635" i="1" s="1"/>
  <c r="J647" i="1"/>
  <c r="K647" i="1" s="1"/>
  <c r="J655" i="1"/>
  <c r="K655" i="1" s="1"/>
  <c r="J679" i="1"/>
  <c r="K679" i="1" s="1"/>
  <c r="J683" i="1"/>
  <c r="K683" i="1" s="1"/>
  <c r="J687" i="1"/>
  <c r="K687" i="1" s="1"/>
  <c r="J699" i="1"/>
  <c r="K699" i="1" s="1"/>
  <c r="J711" i="1"/>
  <c r="K711" i="1" s="1"/>
  <c r="J719" i="1"/>
  <c r="K719" i="1" s="1"/>
  <c r="J743" i="1"/>
  <c r="K743" i="1" s="1"/>
  <c r="J747" i="1"/>
  <c r="K747" i="1" s="1"/>
  <c r="J751" i="1"/>
  <c r="K751" i="1" s="1"/>
  <c r="J54" i="1"/>
  <c r="K54" i="1" s="1"/>
  <c r="J66" i="1"/>
  <c r="K66" i="1" s="1"/>
  <c r="J74" i="1"/>
  <c r="K74" i="1" s="1"/>
  <c r="J98" i="1"/>
  <c r="K98" i="1" s="1"/>
  <c r="J102" i="1"/>
  <c r="K102" i="1" s="1"/>
  <c r="J106" i="1"/>
  <c r="K106" i="1" s="1"/>
  <c r="J118" i="1"/>
  <c r="K118" i="1" s="1"/>
  <c r="J130" i="1"/>
  <c r="K130" i="1" s="1"/>
  <c r="J134" i="1"/>
  <c r="K134" i="1" s="1"/>
  <c r="J138" i="1"/>
  <c r="K138" i="1" s="1"/>
  <c r="J162" i="1"/>
  <c r="K162" i="1" s="1"/>
  <c r="J166" i="1"/>
  <c r="K166" i="1" s="1"/>
  <c r="J170" i="1"/>
  <c r="K170" i="1" s="1"/>
  <c r="J182" i="1"/>
  <c r="K182" i="1" s="1"/>
  <c r="J194" i="1"/>
  <c r="K194" i="1" s="1"/>
  <c r="J198" i="1"/>
  <c r="K198" i="1" s="1"/>
  <c r="J202" i="1"/>
  <c r="K202" i="1" s="1"/>
  <c r="J226" i="1"/>
  <c r="K226" i="1" s="1"/>
  <c r="J230" i="1"/>
  <c r="K230" i="1" s="1"/>
  <c r="J234" i="1"/>
  <c r="K234" i="1" s="1"/>
  <c r="J246" i="1"/>
  <c r="K246" i="1" s="1"/>
  <c r="J258" i="1"/>
  <c r="K258" i="1" s="1"/>
  <c r="J262" i="1"/>
  <c r="K262" i="1" s="1"/>
  <c r="J266" i="1"/>
  <c r="K266" i="1" s="1"/>
  <c r="J290" i="1"/>
  <c r="K290" i="1" s="1"/>
  <c r="J294" i="1"/>
  <c r="K294" i="1" s="1"/>
  <c r="J298" i="1"/>
  <c r="K298" i="1" s="1"/>
  <c r="J310" i="1"/>
  <c r="K310" i="1" s="1"/>
  <c r="J322" i="1"/>
  <c r="K322" i="1" s="1"/>
  <c r="J326" i="1"/>
  <c r="K326" i="1" s="1"/>
  <c r="J330" i="1"/>
  <c r="K330" i="1" s="1"/>
  <c r="J354" i="1"/>
  <c r="K354" i="1" s="1"/>
  <c r="J358" i="1"/>
  <c r="K358" i="1" s="1"/>
  <c r="J362" i="1"/>
  <c r="K362" i="1" s="1"/>
  <c r="J374" i="1"/>
  <c r="K374" i="1" s="1"/>
  <c r="J386" i="1"/>
  <c r="K386" i="1" s="1"/>
  <c r="J390" i="1"/>
  <c r="K390" i="1" s="1"/>
  <c r="J394" i="1"/>
  <c r="K394" i="1" s="1"/>
  <c r="J418" i="1"/>
  <c r="K418" i="1" s="1"/>
  <c r="J422" i="1"/>
  <c r="K422" i="1" s="1"/>
  <c r="J426" i="1"/>
  <c r="K426" i="1" s="1"/>
  <c r="J438" i="1"/>
  <c r="K438" i="1" s="1"/>
  <c r="J450" i="1"/>
  <c r="K450" i="1" s="1"/>
  <c r="J454" i="1"/>
  <c r="K454" i="1" s="1"/>
  <c r="J458" i="1"/>
  <c r="K458" i="1" s="1"/>
  <c r="J482" i="1"/>
  <c r="K482" i="1" s="1"/>
  <c r="J486" i="1"/>
  <c r="K486" i="1" s="1"/>
  <c r="J490" i="1"/>
  <c r="K490" i="1" s="1"/>
  <c r="J502" i="1"/>
  <c r="K502" i="1" s="1"/>
  <c r="J514" i="1"/>
  <c r="K514" i="1" s="1"/>
  <c r="J518" i="1"/>
  <c r="K518" i="1" s="1"/>
  <c r="J522" i="1"/>
  <c r="K522" i="1" s="1"/>
  <c r="J546" i="1"/>
  <c r="K546" i="1" s="1"/>
  <c r="J550" i="1"/>
  <c r="K550" i="1" s="1"/>
  <c r="J554" i="1"/>
  <c r="K554" i="1" s="1"/>
  <c r="J566" i="1"/>
  <c r="K566" i="1" s="1"/>
  <c r="J578" i="1"/>
  <c r="K578" i="1" s="1"/>
  <c r="J582" i="1"/>
  <c r="K582" i="1" s="1"/>
  <c r="J586" i="1"/>
  <c r="K586" i="1" s="1"/>
  <c r="J610" i="1"/>
  <c r="K610" i="1" s="1"/>
  <c r="J614" i="1"/>
  <c r="K614" i="1" s="1"/>
  <c r="J618" i="1"/>
  <c r="K618" i="1" s="1"/>
  <c r="J630" i="1"/>
  <c r="K630" i="1" s="1"/>
  <c r="J642" i="1"/>
  <c r="K642" i="1" s="1"/>
  <c r="J646" i="1"/>
  <c r="K646" i="1" s="1"/>
  <c r="J650" i="1"/>
  <c r="K650" i="1" s="1"/>
  <c r="J674" i="1"/>
  <c r="K674" i="1" s="1"/>
  <c r="J678" i="1"/>
  <c r="K678" i="1" s="1"/>
  <c r="J682" i="1"/>
  <c r="K682" i="1" s="1"/>
  <c r="J694" i="1"/>
  <c r="K694" i="1" s="1"/>
  <c r="J706" i="1"/>
  <c r="K706" i="1" s="1"/>
  <c r="J710" i="1"/>
  <c r="K710" i="1" s="1"/>
  <c r="J714" i="1"/>
  <c r="K714" i="1" s="1"/>
  <c r="J738" i="1"/>
  <c r="K738" i="1" s="1"/>
  <c r="J742" i="1"/>
  <c r="K742" i="1" s="1"/>
  <c r="J746" i="1"/>
  <c r="K746" i="1" s="1"/>
  <c r="J758" i="1"/>
  <c r="K758" i="1" s="1"/>
  <c r="J770" i="1"/>
  <c r="K770" i="1" s="1"/>
  <c r="J774" i="1"/>
  <c r="K774" i="1" s="1"/>
  <c r="J778" i="1"/>
  <c r="K778" i="1" s="1"/>
  <c r="J802" i="1"/>
  <c r="K802" i="1" s="1"/>
  <c r="J806" i="1"/>
  <c r="K806" i="1" s="1"/>
  <c r="J810" i="1"/>
  <c r="K810" i="1" s="1"/>
  <c r="J822" i="1"/>
  <c r="K822" i="1" s="1"/>
  <c r="J834" i="1"/>
  <c r="K834" i="1" s="1"/>
  <c r="J838" i="1"/>
  <c r="K838" i="1" s="1"/>
  <c r="J842" i="1"/>
  <c r="K842" i="1" s="1"/>
  <c r="J866" i="1"/>
  <c r="K866" i="1" s="1"/>
  <c r="J870" i="1"/>
  <c r="K870" i="1" s="1"/>
  <c r="J874" i="1"/>
  <c r="K874" i="1" s="1"/>
  <c r="J886" i="1"/>
  <c r="K886" i="1" s="1"/>
  <c r="J898" i="1"/>
  <c r="K898" i="1" s="1"/>
  <c r="J902" i="1"/>
  <c r="K902" i="1" s="1"/>
  <c r="J906" i="1"/>
  <c r="K906" i="1" s="1"/>
  <c r="J930" i="1"/>
  <c r="K930" i="1" s="1"/>
  <c r="J934" i="1"/>
  <c r="K934" i="1" s="1"/>
  <c r="J938" i="1"/>
  <c r="K938" i="1" s="1"/>
  <c r="J950" i="1"/>
  <c r="K950" i="1" s="1"/>
  <c r="J962" i="1"/>
  <c r="K962" i="1" s="1"/>
  <c r="J966" i="1"/>
  <c r="K966" i="1" s="1"/>
  <c r="J970" i="1"/>
  <c r="K970" i="1" s="1"/>
  <c r="J994" i="1"/>
  <c r="K994" i="1" s="1"/>
  <c r="J998" i="1"/>
  <c r="K998" i="1" s="1"/>
  <c r="J1002" i="1"/>
  <c r="K1002" i="1" s="1"/>
  <c r="J1014" i="1"/>
  <c r="K1014" i="1" s="1"/>
  <c r="J1026" i="1"/>
  <c r="K1026" i="1" s="1"/>
  <c r="J1030" i="1"/>
  <c r="K1030" i="1" s="1"/>
  <c r="J1034" i="1"/>
  <c r="K1034" i="1" s="1"/>
  <c r="J57" i="1"/>
  <c r="K57" i="1" s="1"/>
  <c r="J61" i="1"/>
  <c r="K61" i="1" s="1"/>
  <c r="J65" i="1"/>
  <c r="K65" i="1" s="1"/>
  <c r="J77" i="1"/>
  <c r="K77" i="1" s="1"/>
  <c r="J89" i="1"/>
  <c r="K89" i="1" s="1"/>
  <c r="J93" i="1"/>
  <c r="K93" i="1" s="1"/>
  <c r="J97" i="1"/>
  <c r="K97" i="1" s="1"/>
  <c r="J121" i="1"/>
  <c r="K121" i="1" s="1"/>
  <c r="J125" i="1"/>
  <c r="K125" i="1" s="1"/>
  <c r="J129" i="1"/>
  <c r="K129" i="1" s="1"/>
  <c r="J141" i="1"/>
  <c r="K141" i="1" s="1"/>
  <c r="J153" i="1"/>
  <c r="K153" i="1" s="1"/>
  <c r="J157" i="1"/>
  <c r="K157" i="1" s="1"/>
  <c r="J161" i="1"/>
  <c r="K161" i="1" s="1"/>
  <c r="J185" i="1"/>
  <c r="K185" i="1" s="1"/>
  <c r="J189" i="1"/>
  <c r="K189" i="1" s="1"/>
  <c r="J193" i="1"/>
  <c r="K193" i="1" s="1"/>
  <c r="J205" i="1"/>
  <c r="K205" i="1" s="1"/>
  <c r="J217" i="1"/>
  <c r="K217" i="1" s="1"/>
  <c r="J221" i="1"/>
  <c r="K221" i="1" s="1"/>
  <c r="J225" i="1"/>
  <c r="K225" i="1" s="1"/>
  <c r="J249" i="1"/>
  <c r="K249" i="1" s="1"/>
  <c r="J253" i="1"/>
  <c r="K253" i="1" s="1"/>
  <c r="J257" i="1"/>
  <c r="K257" i="1" s="1"/>
  <c r="J269" i="1"/>
  <c r="K269" i="1" s="1"/>
  <c r="J281" i="1"/>
  <c r="K281" i="1" s="1"/>
  <c r="J285" i="1"/>
  <c r="K285" i="1" s="1"/>
  <c r="J289" i="1"/>
  <c r="K289" i="1" s="1"/>
  <c r="J313" i="1"/>
  <c r="K313" i="1" s="1"/>
  <c r="J317" i="1"/>
  <c r="K317" i="1" s="1"/>
  <c r="J321" i="1"/>
  <c r="K321" i="1" s="1"/>
  <c r="J333" i="1"/>
  <c r="K333" i="1" s="1"/>
  <c r="J345" i="1"/>
  <c r="K345" i="1" s="1"/>
  <c r="J349" i="1"/>
  <c r="K349" i="1" s="1"/>
  <c r="J353" i="1"/>
  <c r="K353" i="1" s="1"/>
  <c r="J377" i="1"/>
  <c r="K377" i="1" s="1"/>
  <c r="J381" i="1"/>
  <c r="K381" i="1" s="1"/>
  <c r="J385" i="1"/>
  <c r="K385" i="1" s="1"/>
  <c r="J397" i="1"/>
  <c r="K397" i="1" s="1"/>
  <c r="J409" i="1"/>
  <c r="K409" i="1" s="1"/>
  <c r="J413" i="1"/>
  <c r="K413" i="1" s="1"/>
  <c r="J417" i="1"/>
  <c r="K417" i="1" s="1"/>
  <c r="J441" i="1"/>
  <c r="K441" i="1" s="1"/>
  <c r="J445" i="1"/>
  <c r="K445" i="1" s="1"/>
  <c r="J449" i="1"/>
  <c r="K449" i="1" s="1"/>
  <c r="J461" i="1"/>
  <c r="K461" i="1" s="1"/>
  <c r="J473" i="1"/>
  <c r="K473" i="1" s="1"/>
  <c r="J477" i="1"/>
  <c r="K477" i="1" s="1"/>
  <c r="J481" i="1"/>
  <c r="K481" i="1" s="1"/>
  <c r="J505" i="1"/>
  <c r="K505" i="1" s="1"/>
  <c r="J509" i="1"/>
  <c r="K509" i="1" s="1"/>
  <c r="J513" i="1"/>
  <c r="K513" i="1" s="1"/>
  <c r="J525" i="1"/>
  <c r="K525" i="1" s="1"/>
  <c r="J537" i="1"/>
  <c r="K537" i="1" s="1"/>
  <c r="J541" i="1"/>
  <c r="K541" i="1" s="1"/>
  <c r="J545" i="1"/>
  <c r="K545" i="1" s="1"/>
  <c r="J569" i="1"/>
  <c r="K569" i="1" s="1"/>
  <c r="J573" i="1"/>
  <c r="K573" i="1" s="1"/>
  <c r="J577" i="1"/>
  <c r="K577" i="1" s="1"/>
  <c r="J589" i="1"/>
  <c r="K589" i="1" s="1"/>
  <c r="J601" i="1"/>
  <c r="K601" i="1" s="1"/>
  <c r="J605" i="1"/>
  <c r="K605" i="1" s="1"/>
  <c r="J609" i="1"/>
  <c r="K609" i="1" s="1"/>
  <c r="J633" i="1"/>
  <c r="K633" i="1" s="1"/>
  <c r="J637" i="1"/>
  <c r="K637" i="1" s="1"/>
  <c r="J641" i="1"/>
  <c r="K641" i="1" s="1"/>
  <c r="J653" i="1"/>
  <c r="K653" i="1" s="1"/>
  <c r="J665" i="1"/>
  <c r="K665" i="1" s="1"/>
  <c r="J669" i="1"/>
  <c r="K669" i="1" s="1"/>
  <c r="J673" i="1"/>
  <c r="K673" i="1" s="1"/>
  <c r="J697" i="1"/>
  <c r="K697" i="1" s="1"/>
  <c r="J701" i="1"/>
  <c r="K701" i="1" s="1"/>
  <c r="J705" i="1"/>
  <c r="K705" i="1" s="1"/>
  <c r="J717" i="1"/>
  <c r="K717" i="1" s="1"/>
  <c r="J729" i="1"/>
  <c r="K729" i="1" s="1"/>
  <c r="J733" i="1"/>
  <c r="K733" i="1" s="1"/>
  <c r="J737" i="1"/>
  <c r="K737" i="1" s="1"/>
  <c r="J761" i="1"/>
  <c r="K761" i="1" s="1"/>
  <c r="J765" i="1"/>
  <c r="K765" i="1" s="1"/>
  <c r="J769" i="1"/>
  <c r="K769" i="1" s="1"/>
  <c r="J781" i="1"/>
  <c r="K781" i="1" s="1"/>
  <c r="J793" i="1"/>
  <c r="K793" i="1" s="1"/>
  <c r="J797" i="1"/>
  <c r="K797" i="1" s="1"/>
  <c r="J801" i="1"/>
  <c r="K801" i="1" s="1"/>
  <c r="J825" i="1"/>
  <c r="K825" i="1" s="1"/>
  <c r="J829" i="1"/>
  <c r="K829" i="1" s="1"/>
  <c r="J833" i="1"/>
  <c r="K833" i="1" s="1"/>
  <c r="J845" i="1"/>
  <c r="K845" i="1" s="1"/>
  <c r="J857" i="1"/>
  <c r="K857" i="1" s="1"/>
  <c r="J861" i="1"/>
  <c r="K861" i="1" s="1"/>
  <c r="J865" i="1"/>
  <c r="K865" i="1" s="1"/>
  <c r="J889" i="1"/>
  <c r="K889" i="1" s="1"/>
  <c r="J893" i="1"/>
  <c r="K893" i="1" s="1"/>
  <c r="J897" i="1"/>
  <c r="K897" i="1" s="1"/>
  <c r="J909" i="1"/>
  <c r="K909" i="1" s="1"/>
  <c r="J921" i="1"/>
  <c r="K921" i="1" s="1"/>
  <c r="J925" i="1"/>
  <c r="K925" i="1" s="1"/>
  <c r="J929" i="1"/>
  <c r="K929" i="1" s="1"/>
  <c r="J953" i="1"/>
  <c r="K953" i="1" s="1"/>
  <c r="J957" i="1"/>
  <c r="K957" i="1" s="1"/>
  <c r="J961" i="1"/>
  <c r="K961" i="1" s="1"/>
  <c r="J973" i="1"/>
  <c r="K973" i="1" s="1"/>
  <c r="J985" i="1"/>
  <c r="K985" i="1" s="1"/>
  <c r="J989" i="1"/>
  <c r="K989" i="1" s="1"/>
  <c r="J993" i="1"/>
  <c r="K993" i="1" s="1"/>
  <c r="J1017" i="1"/>
  <c r="K1017" i="1" s="1"/>
  <c r="J1021" i="1"/>
  <c r="K1021" i="1" s="1"/>
  <c r="J1025" i="1"/>
  <c r="K1025" i="1" s="1"/>
  <c r="J1037" i="1"/>
  <c r="K1037" i="1" s="1"/>
  <c r="J48" i="1"/>
  <c r="K48" i="1" s="1"/>
  <c r="J52" i="1"/>
  <c r="K52" i="1" s="1"/>
  <c r="J56" i="1"/>
  <c r="K56" i="1" s="1"/>
  <c r="J80" i="1"/>
  <c r="K80" i="1" s="1"/>
  <c r="J84" i="1"/>
  <c r="K84" i="1" s="1"/>
  <c r="J88" i="1"/>
  <c r="K88" i="1" s="1"/>
  <c r="J100" i="1"/>
  <c r="K100" i="1" s="1"/>
  <c r="J112" i="1"/>
  <c r="K112" i="1" s="1"/>
  <c r="J116" i="1"/>
  <c r="K116" i="1" s="1"/>
  <c r="J120" i="1"/>
  <c r="K120" i="1" s="1"/>
  <c r="J144" i="1"/>
  <c r="K144" i="1" s="1"/>
  <c r="J148" i="1"/>
  <c r="K148" i="1" s="1"/>
  <c r="J152" i="1"/>
  <c r="K152" i="1" s="1"/>
  <c r="J164" i="1"/>
  <c r="K164" i="1" s="1"/>
  <c r="J176" i="1"/>
  <c r="K176" i="1" s="1"/>
  <c r="J180" i="1"/>
  <c r="K180" i="1" s="1"/>
  <c r="J184" i="1"/>
  <c r="K184" i="1" s="1"/>
  <c r="J208" i="1"/>
  <c r="K208" i="1" s="1"/>
  <c r="J212" i="1"/>
  <c r="K212" i="1" s="1"/>
  <c r="J216" i="1"/>
  <c r="K216" i="1" s="1"/>
  <c r="J228" i="1"/>
  <c r="K228" i="1" s="1"/>
  <c r="J240" i="1"/>
  <c r="K240" i="1" s="1"/>
  <c r="J244" i="1"/>
  <c r="K244" i="1" s="1"/>
  <c r="J248" i="1"/>
  <c r="K248" i="1" s="1"/>
  <c r="J264" i="1"/>
  <c r="K264" i="1" s="1"/>
  <c r="J268" i="1"/>
  <c r="K268" i="1" s="1"/>
  <c r="J272" i="1"/>
  <c r="K272" i="1" s="1"/>
  <c r="J276" i="1"/>
  <c r="K276" i="1" s="1"/>
  <c r="J280" i="1"/>
  <c r="K280" i="1" s="1"/>
  <c r="J292" i="1"/>
  <c r="K292" i="1" s="1"/>
  <c r="J304" i="1"/>
  <c r="K304" i="1" s="1"/>
  <c r="J308" i="1"/>
  <c r="K308" i="1" s="1"/>
  <c r="J312" i="1"/>
  <c r="K312" i="1" s="1"/>
  <c r="J328" i="1"/>
  <c r="K328" i="1" s="1"/>
  <c r="J332" i="1"/>
  <c r="K332" i="1" s="1"/>
  <c r="J336" i="1"/>
  <c r="K336" i="1" s="1"/>
  <c r="J340" i="1"/>
  <c r="K340" i="1" s="1"/>
  <c r="J344" i="1"/>
  <c r="K344" i="1" s="1"/>
  <c r="J356" i="1"/>
  <c r="K356" i="1" s="1"/>
  <c r="J368" i="1"/>
  <c r="K368" i="1" s="1"/>
  <c r="J372" i="1"/>
  <c r="K372" i="1" s="1"/>
  <c r="J376" i="1"/>
  <c r="K376" i="1" s="1"/>
  <c r="J392" i="1"/>
  <c r="K392" i="1" s="1"/>
  <c r="J396" i="1"/>
  <c r="K396" i="1" s="1"/>
  <c r="J400" i="1"/>
  <c r="K400" i="1" s="1"/>
  <c r="J404" i="1"/>
  <c r="K404" i="1" s="1"/>
  <c r="J408" i="1"/>
  <c r="K408" i="1" s="1"/>
  <c r="J420" i="1"/>
  <c r="K420" i="1" s="1"/>
  <c r="J432" i="1"/>
  <c r="K432" i="1" s="1"/>
  <c r="J436" i="1"/>
  <c r="K436" i="1" s="1"/>
  <c r="J440" i="1"/>
  <c r="K440" i="1" s="1"/>
  <c r="J456" i="1"/>
  <c r="K456" i="1" s="1"/>
  <c r="J460" i="1"/>
  <c r="K460" i="1" s="1"/>
  <c r="J464" i="1"/>
  <c r="K464" i="1" s="1"/>
  <c r="J468" i="1"/>
  <c r="K468" i="1" s="1"/>
  <c r="J472" i="1"/>
  <c r="K472" i="1" s="1"/>
  <c r="J484" i="1"/>
  <c r="K484" i="1" s="1"/>
  <c r="J496" i="1"/>
  <c r="K496" i="1" s="1"/>
  <c r="J500" i="1"/>
  <c r="K500" i="1" s="1"/>
  <c r="J504" i="1"/>
  <c r="K504" i="1" s="1"/>
  <c r="J520" i="1"/>
  <c r="K520" i="1" s="1"/>
  <c r="J524" i="1"/>
  <c r="K524" i="1" s="1"/>
  <c r="J528" i="1"/>
  <c r="K528" i="1" s="1"/>
  <c r="J532" i="1"/>
  <c r="K532" i="1" s="1"/>
  <c r="J536" i="1"/>
  <c r="K536" i="1" s="1"/>
  <c r="J548" i="1"/>
  <c r="K548" i="1" s="1"/>
  <c r="J560" i="1"/>
  <c r="K560" i="1" s="1"/>
  <c r="J564" i="1"/>
  <c r="K564" i="1" s="1"/>
  <c r="J568" i="1"/>
  <c r="K568" i="1" s="1"/>
  <c r="J584" i="1"/>
  <c r="K584" i="1" s="1"/>
  <c r="J588" i="1"/>
  <c r="K588" i="1" s="1"/>
  <c r="J592" i="1"/>
  <c r="K592" i="1" s="1"/>
  <c r="J596" i="1"/>
  <c r="K596" i="1" s="1"/>
  <c r="J600" i="1"/>
  <c r="K600" i="1" s="1"/>
  <c r="J612" i="1"/>
  <c r="K612" i="1" s="1"/>
  <c r="J624" i="1"/>
  <c r="K624" i="1" s="1"/>
  <c r="J628" i="1"/>
  <c r="K628" i="1" s="1"/>
  <c r="J632" i="1"/>
  <c r="K632" i="1" s="1"/>
  <c r="J648" i="1"/>
  <c r="K648" i="1" s="1"/>
  <c r="J652" i="1"/>
  <c r="K652" i="1" s="1"/>
  <c r="J656" i="1"/>
  <c r="K656" i="1" s="1"/>
  <c r="J660" i="1"/>
  <c r="K660" i="1" s="1"/>
  <c r="J664" i="1"/>
  <c r="K664" i="1" s="1"/>
  <c r="J676" i="1"/>
  <c r="K676" i="1" s="1"/>
  <c r="J688" i="1"/>
  <c r="K688" i="1" s="1"/>
  <c r="J692" i="1"/>
  <c r="K692" i="1" s="1"/>
  <c r="J696" i="1"/>
  <c r="K696" i="1" s="1"/>
  <c r="J712" i="1"/>
  <c r="K712" i="1" s="1"/>
  <c r="J716" i="1"/>
  <c r="K716" i="1" s="1"/>
  <c r="J720" i="1"/>
  <c r="K720" i="1" s="1"/>
  <c r="J724" i="1"/>
  <c r="K724" i="1" s="1"/>
  <c r="J728" i="1"/>
  <c r="K728" i="1" s="1"/>
  <c r="J740" i="1"/>
  <c r="K740" i="1" s="1"/>
  <c r="J752" i="1"/>
  <c r="K752" i="1" s="1"/>
  <c r="J756" i="1"/>
  <c r="K756" i="1" s="1"/>
  <c r="J760" i="1"/>
  <c r="K760" i="1" s="1"/>
  <c r="J776" i="1"/>
  <c r="K776" i="1" s="1"/>
  <c r="J780" i="1"/>
  <c r="K780" i="1" s="1"/>
  <c r="J784" i="1"/>
  <c r="K784" i="1" s="1"/>
  <c r="J788" i="1"/>
  <c r="K788" i="1" s="1"/>
  <c r="J792" i="1"/>
  <c r="K792" i="1" s="1"/>
  <c r="J804" i="1"/>
  <c r="K804" i="1" s="1"/>
  <c r="J816" i="1"/>
  <c r="K816" i="1" s="1"/>
  <c r="J820" i="1"/>
  <c r="K820" i="1" s="1"/>
  <c r="J824" i="1"/>
  <c r="K824" i="1" s="1"/>
  <c r="J840" i="1"/>
  <c r="K840" i="1" s="1"/>
  <c r="J844" i="1"/>
  <c r="K844" i="1" s="1"/>
  <c r="J848" i="1"/>
  <c r="K848" i="1" s="1"/>
  <c r="J852" i="1"/>
  <c r="K852" i="1" s="1"/>
  <c r="J856" i="1"/>
  <c r="K856" i="1" s="1"/>
  <c r="J868" i="1"/>
  <c r="K868" i="1" s="1"/>
  <c r="J880" i="1"/>
  <c r="K880" i="1" s="1"/>
  <c r="J884" i="1"/>
  <c r="K884" i="1" s="1"/>
  <c r="J888" i="1"/>
  <c r="K888" i="1" s="1"/>
  <c r="J900" i="1"/>
  <c r="K900" i="1" s="1"/>
  <c r="J904" i="1"/>
  <c r="K904" i="1" s="1"/>
  <c r="J908" i="1"/>
  <c r="K908" i="1" s="1"/>
  <c r="J912" i="1"/>
  <c r="K912" i="1" s="1"/>
  <c r="J916" i="1"/>
  <c r="K916" i="1" s="1"/>
  <c r="J920" i="1"/>
  <c r="K920" i="1" s="1"/>
  <c r="J932" i="1"/>
  <c r="K932" i="1" s="1"/>
  <c r="J944" i="1"/>
  <c r="K944" i="1" s="1"/>
  <c r="J948" i="1"/>
  <c r="K948" i="1" s="1"/>
  <c r="J952" i="1"/>
  <c r="K952" i="1" s="1"/>
  <c r="J964" i="1"/>
  <c r="K964" i="1" s="1"/>
  <c r="J968" i="1"/>
  <c r="K968" i="1" s="1"/>
  <c r="J972" i="1"/>
  <c r="K972" i="1" s="1"/>
  <c r="J976" i="1"/>
  <c r="K976" i="1" s="1"/>
  <c r="J980" i="1"/>
  <c r="K980" i="1" s="1"/>
  <c r="J984" i="1"/>
  <c r="K984" i="1" s="1"/>
  <c r="J996" i="1"/>
  <c r="K996" i="1" s="1"/>
  <c r="J1008" i="1"/>
  <c r="K1008" i="1" s="1"/>
  <c r="J1012" i="1"/>
  <c r="K1012" i="1" s="1"/>
  <c r="J1016" i="1"/>
  <c r="K1016" i="1" s="1"/>
  <c r="J1028" i="1"/>
  <c r="K1028" i="1" s="1"/>
  <c r="J1032" i="1"/>
  <c r="K1032" i="1" s="1"/>
  <c r="J1036" i="1"/>
  <c r="K1036" i="1" s="1"/>
  <c r="J1040" i="1"/>
  <c r="K1040" i="1" s="1"/>
  <c r="J1044" i="1"/>
  <c r="K1044" i="1" s="1"/>
  <c r="J1007" i="1"/>
  <c r="K1007" i="1" s="1"/>
  <c r="J911" i="1"/>
  <c r="K911" i="1" s="1"/>
  <c r="J823" i="1"/>
  <c r="K823" i="1" s="1"/>
  <c r="J204" i="1" l="1"/>
  <c r="K204" i="1" s="1"/>
  <c r="J140" i="1"/>
  <c r="K140" i="1" s="1"/>
  <c r="J76" i="1"/>
  <c r="K76" i="1" s="1"/>
  <c r="J1013" i="1"/>
  <c r="K1013" i="1" s="1"/>
  <c r="J949" i="1"/>
  <c r="K949" i="1" s="1"/>
  <c r="J885" i="1"/>
  <c r="K885" i="1" s="1"/>
  <c r="J821" i="1"/>
  <c r="K821" i="1" s="1"/>
  <c r="J757" i="1"/>
  <c r="K757" i="1" s="1"/>
  <c r="J693" i="1"/>
  <c r="K693" i="1" s="1"/>
  <c r="J629" i="1"/>
  <c r="K629" i="1" s="1"/>
  <c r="J565" i="1"/>
  <c r="K565" i="1" s="1"/>
  <c r="J501" i="1"/>
  <c r="K501" i="1" s="1"/>
  <c r="J437" i="1"/>
  <c r="K437" i="1" s="1"/>
  <c r="J373" i="1"/>
  <c r="K373" i="1" s="1"/>
  <c r="J309" i="1"/>
  <c r="K309" i="1" s="1"/>
  <c r="J245" i="1"/>
  <c r="K245" i="1" s="1"/>
  <c r="J181" i="1"/>
  <c r="K181" i="1" s="1"/>
  <c r="J117" i="1"/>
  <c r="K117" i="1" s="1"/>
  <c r="J53" i="1"/>
  <c r="K53" i="1" s="1"/>
  <c r="J990" i="1"/>
  <c r="K990" i="1" s="1"/>
  <c r="J926" i="1"/>
  <c r="K926" i="1" s="1"/>
  <c r="J862" i="1"/>
  <c r="K862" i="1" s="1"/>
  <c r="J798" i="1"/>
  <c r="K798" i="1" s="1"/>
  <c r="J734" i="1"/>
  <c r="K734" i="1" s="1"/>
  <c r="J670" i="1"/>
  <c r="K670" i="1" s="1"/>
  <c r="J606" i="1"/>
  <c r="K606" i="1" s="1"/>
  <c r="J542" i="1"/>
  <c r="K542" i="1" s="1"/>
  <c r="J478" i="1"/>
  <c r="K478" i="1" s="1"/>
  <c r="J414" i="1"/>
  <c r="K414" i="1" s="1"/>
  <c r="J350" i="1"/>
  <c r="K350" i="1" s="1"/>
  <c r="J286" i="1"/>
  <c r="K286" i="1" s="1"/>
  <c r="J222" i="1"/>
  <c r="K222" i="1" s="1"/>
  <c r="J158" i="1"/>
  <c r="K158" i="1" s="1"/>
  <c r="J94" i="1"/>
  <c r="K94" i="1" s="1"/>
  <c r="J739" i="1"/>
  <c r="K739" i="1" s="1"/>
  <c r="J675" i="1"/>
  <c r="K675" i="1" s="1"/>
  <c r="J611" i="1"/>
  <c r="K611" i="1" s="1"/>
  <c r="J547" i="1"/>
  <c r="K547" i="1" s="1"/>
  <c r="J483" i="1"/>
  <c r="K483" i="1" s="1"/>
  <c r="J419" i="1"/>
  <c r="K419" i="1" s="1"/>
  <c r="J355" i="1"/>
  <c r="K355" i="1" s="1"/>
  <c r="J291" i="1"/>
  <c r="K291" i="1" s="1"/>
  <c r="J227" i="1"/>
  <c r="K227" i="1" s="1"/>
  <c r="J163" i="1"/>
  <c r="K163" i="1" s="1"/>
  <c r="J99" i="1"/>
  <c r="K99" i="1" s="1"/>
  <c r="J895" i="1"/>
  <c r="K895" i="1" s="1"/>
  <c r="J1039" i="1"/>
  <c r="K1039" i="1" s="1"/>
  <c r="J763" i="1"/>
  <c r="K763" i="1" s="1"/>
  <c r="J959" i="1"/>
  <c r="K959" i="1" s="1"/>
  <c r="J200" i="1"/>
  <c r="K200" i="1" s="1"/>
  <c r="J136" i="1"/>
  <c r="K136" i="1" s="1"/>
  <c r="J72" i="1"/>
  <c r="K72" i="1" s="1"/>
  <c r="J1009" i="1"/>
  <c r="K1009" i="1" s="1"/>
  <c r="J945" i="1"/>
  <c r="K945" i="1" s="1"/>
  <c r="J881" i="1"/>
  <c r="K881" i="1" s="1"/>
  <c r="J817" i="1"/>
  <c r="K817" i="1" s="1"/>
  <c r="J753" i="1"/>
  <c r="K753" i="1" s="1"/>
  <c r="J689" i="1"/>
  <c r="K689" i="1" s="1"/>
  <c r="J625" i="1"/>
  <c r="K625" i="1" s="1"/>
  <c r="J561" i="1"/>
  <c r="K561" i="1" s="1"/>
  <c r="J497" i="1"/>
  <c r="K497" i="1" s="1"/>
  <c r="J433" i="1"/>
  <c r="K433" i="1" s="1"/>
  <c r="J369" i="1"/>
  <c r="K369" i="1" s="1"/>
  <c r="J305" i="1"/>
  <c r="K305" i="1" s="1"/>
  <c r="J241" i="1"/>
  <c r="K241" i="1" s="1"/>
  <c r="J177" i="1"/>
  <c r="K177" i="1" s="1"/>
  <c r="J113" i="1"/>
  <c r="K113" i="1" s="1"/>
  <c r="J49" i="1"/>
  <c r="K49" i="1" s="1"/>
  <c r="J986" i="1"/>
  <c r="K986" i="1" s="1"/>
  <c r="J922" i="1"/>
  <c r="K922" i="1" s="1"/>
  <c r="J858" i="1"/>
  <c r="K858" i="1" s="1"/>
  <c r="J794" i="1"/>
  <c r="K794" i="1" s="1"/>
  <c r="J730" i="1"/>
  <c r="K730" i="1" s="1"/>
  <c r="J666" i="1"/>
  <c r="K666" i="1" s="1"/>
  <c r="J602" i="1"/>
  <c r="K602" i="1" s="1"/>
  <c r="J538" i="1"/>
  <c r="K538" i="1" s="1"/>
  <c r="J474" i="1"/>
  <c r="K474" i="1" s="1"/>
  <c r="J410" i="1"/>
  <c r="K410" i="1" s="1"/>
  <c r="J346" i="1"/>
  <c r="K346" i="1" s="1"/>
  <c r="J282" i="1"/>
  <c r="K282" i="1" s="1"/>
  <c r="J218" i="1"/>
  <c r="K218" i="1" s="1"/>
  <c r="J154" i="1"/>
  <c r="K154" i="1" s="1"/>
  <c r="J90" i="1"/>
  <c r="K90" i="1" s="1"/>
  <c r="J735" i="1"/>
  <c r="K735" i="1" s="1"/>
  <c r="J671" i="1"/>
  <c r="K671" i="1" s="1"/>
  <c r="J607" i="1"/>
  <c r="K607" i="1" s="1"/>
  <c r="J543" i="1"/>
  <c r="K543" i="1" s="1"/>
  <c r="J479" i="1"/>
  <c r="K479" i="1" s="1"/>
  <c r="J415" i="1"/>
  <c r="K415" i="1" s="1"/>
  <c r="J351" i="1"/>
  <c r="K351" i="1" s="1"/>
  <c r="J287" i="1"/>
  <c r="K287" i="1" s="1"/>
  <c r="J223" i="1"/>
  <c r="K223" i="1" s="1"/>
  <c r="J159" i="1"/>
  <c r="K159" i="1" s="1"/>
  <c r="J95" i="1"/>
  <c r="K95" i="1" s="1"/>
  <c r="J927" i="1"/>
  <c r="K927" i="1" s="1"/>
  <c r="J1035" i="1"/>
  <c r="K1035" i="1" s="1"/>
  <c r="J883" i="1"/>
  <c r="K883" i="1" s="1"/>
  <c r="J955" i="1"/>
  <c r="K955" i="1" s="1"/>
  <c r="J644" i="1"/>
  <c r="K644" i="1" s="1"/>
  <c r="J260" i="1"/>
  <c r="K260" i="1" s="1"/>
  <c r="J941" i="1"/>
  <c r="K941" i="1" s="1"/>
  <c r="J749" i="1"/>
  <c r="K749" i="1" s="1"/>
  <c r="J621" i="1"/>
  <c r="K621" i="1" s="1"/>
  <c r="J493" i="1"/>
  <c r="K493" i="1" s="1"/>
  <c r="J429" i="1"/>
  <c r="K429" i="1" s="1"/>
  <c r="J365" i="1"/>
  <c r="K365" i="1" s="1"/>
  <c r="J237" i="1"/>
  <c r="K237" i="1" s="1"/>
  <c r="J173" i="1"/>
  <c r="K173" i="1" s="1"/>
  <c r="J109" i="1"/>
  <c r="K109" i="1" s="1"/>
  <c r="J982" i="1"/>
  <c r="K982" i="1" s="1"/>
  <c r="J918" i="1"/>
  <c r="K918" i="1" s="1"/>
  <c r="J854" i="1"/>
  <c r="K854" i="1" s="1"/>
  <c r="J790" i="1"/>
  <c r="K790" i="1" s="1"/>
  <c r="J726" i="1"/>
  <c r="K726" i="1" s="1"/>
  <c r="J662" i="1"/>
  <c r="K662" i="1" s="1"/>
  <c r="J598" i="1"/>
  <c r="K598" i="1" s="1"/>
  <c r="J534" i="1"/>
  <c r="K534" i="1" s="1"/>
  <c r="J470" i="1"/>
  <c r="K470" i="1" s="1"/>
  <c r="J406" i="1"/>
  <c r="K406" i="1" s="1"/>
  <c r="J342" i="1"/>
  <c r="K342" i="1" s="1"/>
  <c r="J278" i="1"/>
  <c r="K278" i="1" s="1"/>
  <c r="J214" i="1"/>
  <c r="K214" i="1" s="1"/>
  <c r="J150" i="1"/>
  <c r="K150" i="1" s="1"/>
  <c r="J86" i="1"/>
  <c r="K86" i="1" s="1"/>
  <c r="J731" i="1"/>
  <c r="K731" i="1" s="1"/>
  <c r="J667" i="1"/>
  <c r="K667" i="1" s="1"/>
  <c r="J603" i="1"/>
  <c r="K603" i="1" s="1"/>
  <c r="J539" i="1"/>
  <c r="K539" i="1" s="1"/>
  <c r="J475" i="1"/>
  <c r="K475" i="1" s="1"/>
  <c r="J411" i="1"/>
  <c r="K411" i="1" s="1"/>
  <c r="J347" i="1"/>
  <c r="K347" i="1" s="1"/>
  <c r="J283" i="1"/>
  <c r="K283" i="1" s="1"/>
  <c r="J219" i="1"/>
  <c r="K219" i="1" s="1"/>
  <c r="J155" i="1"/>
  <c r="K155" i="1" s="1"/>
  <c r="J91" i="1"/>
  <c r="K91" i="1" s="1"/>
  <c r="J1011" i="1"/>
  <c r="K1011" i="1" s="1"/>
  <c r="J867" i="1"/>
  <c r="K867" i="1" s="1"/>
  <c r="J783" i="1"/>
  <c r="K783" i="1" s="1"/>
  <c r="J951" i="1"/>
  <c r="K951" i="1" s="1"/>
  <c r="J836" i="1"/>
  <c r="K836" i="1" s="1"/>
  <c r="J708" i="1"/>
  <c r="K708" i="1" s="1"/>
  <c r="J580" i="1"/>
  <c r="K580" i="1" s="1"/>
  <c r="J452" i="1"/>
  <c r="K452" i="1" s="1"/>
  <c r="J324" i="1"/>
  <c r="K324" i="1" s="1"/>
  <c r="J132" i="1"/>
  <c r="K132" i="1" s="1"/>
  <c r="J1005" i="1"/>
  <c r="K1005" i="1" s="1"/>
  <c r="J877" i="1"/>
  <c r="K877" i="1" s="1"/>
  <c r="J685" i="1"/>
  <c r="K685" i="1" s="1"/>
  <c r="J557" i="1"/>
  <c r="K557" i="1" s="1"/>
  <c r="J1046" i="1"/>
  <c r="K1046" i="1" s="1"/>
  <c r="J1024" i="1"/>
  <c r="K1024" i="1" s="1"/>
  <c r="J960" i="1"/>
  <c r="K960" i="1" s="1"/>
  <c r="J896" i="1"/>
  <c r="K896" i="1" s="1"/>
  <c r="J832" i="1"/>
  <c r="K832" i="1" s="1"/>
  <c r="J768" i="1"/>
  <c r="K768" i="1" s="1"/>
  <c r="J704" i="1"/>
  <c r="K704" i="1" s="1"/>
  <c r="J640" i="1"/>
  <c r="K640" i="1" s="1"/>
  <c r="J576" i="1"/>
  <c r="K576" i="1" s="1"/>
  <c r="J512" i="1"/>
  <c r="K512" i="1" s="1"/>
  <c r="J448" i="1"/>
  <c r="K448" i="1" s="1"/>
  <c r="J384" i="1"/>
  <c r="K384" i="1" s="1"/>
  <c r="J320" i="1"/>
  <c r="K320" i="1" s="1"/>
  <c r="J256" i="1"/>
  <c r="K256" i="1" s="1"/>
  <c r="J192" i="1"/>
  <c r="K192" i="1" s="1"/>
  <c r="J128" i="1"/>
  <c r="K128" i="1" s="1"/>
  <c r="J64" i="1"/>
  <c r="K64" i="1" s="1"/>
  <c r="J1001" i="1"/>
  <c r="K1001" i="1" s="1"/>
  <c r="J937" i="1"/>
  <c r="K937" i="1" s="1"/>
  <c r="J873" i="1"/>
  <c r="K873" i="1" s="1"/>
  <c r="J809" i="1"/>
  <c r="K809" i="1" s="1"/>
  <c r="J745" i="1"/>
  <c r="K745" i="1" s="1"/>
  <c r="J681" i="1"/>
  <c r="K681" i="1" s="1"/>
  <c r="J617" i="1"/>
  <c r="K617" i="1" s="1"/>
  <c r="J553" i="1"/>
  <c r="K553" i="1" s="1"/>
  <c r="J489" i="1"/>
  <c r="K489" i="1" s="1"/>
  <c r="J425" i="1"/>
  <c r="K425" i="1" s="1"/>
  <c r="J361" i="1"/>
  <c r="K361" i="1" s="1"/>
  <c r="J297" i="1"/>
  <c r="K297" i="1" s="1"/>
  <c r="J233" i="1"/>
  <c r="K233" i="1" s="1"/>
  <c r="J169" i="1"/>
  <c r="K169" i="1" s="1"/>
  <c r="J105" i="1"/>
  <c r="K105" i="1" s="1"/>
  <c r="J1042" i="1"/>
  <c r="K1042" i="1" s="1"/>
  <c r="J978" i="1"/>
  <c r="K978" i="1" s="1"/>
  <c r="J914" i="1"/>
  <c r="K914" i="1" s="1"/>
  <c r="J850" i="1"/>
  <c r="K850" i="1" s="1"/>
  <c r="J786" i="1"/>
  <c r="K786" i="1" s="1"/>
  <c r="J722" i="1"/>
  <c r="K722" i="1" s="1"/>
  <c r="J658" i="1"/>
  <c r="K658" i="1" s="1"/>
  <c r="J594" i="1"/>
  <c r="K594" i="1" s="1"/>
  <c r="J530" i="1"/>
  <c r="K530" i="1" s="1"/>
  <c r="J466" i="1"/>
  <c r="K466" i="1" s="1"/>
  <c r="J402" i="1"/>
  <c r="K402" i="1" s="1"/>
  <c r="J338" i="1"/>
  <c r="K338" i="1" s="1"/>
  <c r="J274" i="1"/>
  <c r="K274" i="1" s="1"/>
  <c r="J210" i="1"/>
  <c r="K210" i="1" s="1"/>
  <c r="J146" i="1"/>
  <c r="K146" i="1" s="1"/>
  <c r="J82" i="1"/>
  <c r="K82" i="1" s="1"/>
  <c r="J727" i="1"/>
  <c r="K727" i="1" s="1"/>
  <c r="J663" i="1"/>
  <c r="K663" i="1" s="1"/>
  <c r="J599" i="1"/>
  <c r="K599" i="1" s="1"/>
  <c r="J535" i="1"/>
  <c r="K535" i="1" s="1"/>
  <c r="J471" i="1"/>
  <c r="K471" i="1" s="1"/>
  <c r="J407" i="1"/>
  <c r="K407" i="1" s="1"/>
  <c r="J343" i="1"/>
  <c r="K343" i="1" s="1"/>
  <c r="J279" i="1"/>
  <c r="K279" i="1" s="1"/>
  <c r="J215" i="1"/>
  <c r="K215" i="1" s="1"/>
  <c r="J151" i="1"/>
  <c r="K151" i="1" s="1"/>
  <c r="J87" i="1"/>
  <c r="K87" i="1" s="1"/>
  <c r="J1003" i="1"/>
  <c r="K1003" i="1" s="1"/>
  <c r="J1031" i="1"/>
  <c r="K1031" i="1" s="1"/>
  <c r="J1023" i="1"/>
  <c r="K1023" i="1" s="1"/>
  <c r="J791" i="1"/>
  <c r="K791" i="1" s="1"/>
  <c r="J772" i="1"/>
  <c r="K772" i="1" s="1"/>
  <c r="J516" i="1"/>
  <c r="K516" i="1" s="1"/>
  <c r="J388" i="1"/>
  <c r="K388" i="1" s="1"/>
  <c r="J196" i="1"/>
  <c r="K196" i="1" s="1"/>
  <c r="J68" i="1"/>
  <c r="K68" i="1" s="1"/>
  <c r="J813" i="1"/>
  <c r="K813" i="1" s="1"/>
  <c r="J301" i="1"/>
  <c r="K301" i="1" s="1"/>
  <c r="J1020" i="1"/>
  <c r="K1020" i="1" s="1"/>
  <c r="J956" i="1"/>
  <c r="K956" i="1" s="1"/>
  <c r="J892" i="1"/>
  <c r="K892" i="1" s="1"/>
  <c r="J828" i="1"/>
  <c r="K828" i="1" s="1"/>
  <c r="J764" i="1"/>
  <c r="K764" i="1" s="1"/>
  <c r="J700" i="1"/>
  <c r="K700" i="1" s="1"/>
  <c r="J636" i="1"/>
  <c r="K636" i="1" s="1"/>
  <c r="J572" i="1"/>
  <c r="K572" i="1" s="1"/>
  <c r="J508" i="1"/>
  <c r="K508" i="1" s="1"/>
  <c r="J444" i="1"/>
  <c r="K444" i="1" s="1"/>
  <c r="J380" i="1"/>
  <c r="K380" i="1" s="1"/>
  <c r="J316" i="1"/>
  <c r="K316" i="1" s="1"/>
  <c r="J252" i="1"/>
  <c r="K252" i="1" s="1"/>
  <c r="J188" i="1"/>
  <c r="K188" i="1" s="1"/>
  <c r="J124" i="1"/>
  <c r="K124" i="1" s="1"/>
  <c r="J60" i="1"/>
  <c r="K60" i="1" s="1"/>
  <c r="J997" i="1"/>
  <c r="K997" i="1" s="1"/>
  <c r="J933" i="1"/>
  <c r="K933" i="1" s="1"/>
  <c r="J869" i="1"/>
  <c r="K869" i="1" s="1"/>
  <c r="J805" i="1"/>
  <c r="K805" i="1" s="1"/>
  <c r="J741" i="1"/>
  <c r="K741" i="1" s="1"/>
  <c r="J677" i="1"/>
  <c r="K677" i="1" s="1"/>
  <c r="J613" i="1"/>
  <c r="K613" i="1" s="1"/>
  <c r="J549" i="1"/>
  <c r="K549" i="1" s="1"/>
  <c r="J485" i="1"/>
  <c r="K485" i="1" s="1"/>
  <c r="J421" i="1"/>
  <c r="K421" i="1" s="1"/>
  <c r="J357" i="1"/>
  <c r="K357" i="1" s="1"/>
  <c r="J293" i="1"/>
  <c r="K293" i="1" s="1"/>
  <c r="J229" i="1"/>
  <c r="K229" i="1" s="1"/>
  <c r="J165" i="1"/>
  <c r="K165" i="1" s="1"/>
  <c r="J101" i="1"/>
  <c r="K101" i="1" s="1"/>
  <c r="J1038" i="1"/>
  <c r="K1038" i="1" s="1"/>
  <c r="J974" i="1"/>
  <c r="K974" i="1" s="1"/>
  <c r="J910" i="1"/>
  <c r="K910" i="1" s="1"/>
  <c r="J846" i="1"/>
  <c r="K846" i="1" s="1"/>
  <c r="J782" i="1"/>
  <c r="K782" i="1" s="1"/>
  <c r="J718" i="1"/>
  <c r="K718" i="1" s="1"/>
  <c r="J654" i="1"/>
  <c r="K654" i="1" s="1"/>
  <c r="J590" i="1"/>
  <c r="K590" i="1" s="1"/>
  <c r="J526" i="1"/>
  <c r="K526" i="1" s="1"/>
  <c r="J462" i="1"/>
  <c r="K462" i="1" s="1"/>
  <c r="J398" i="1"/>
  <c r="K398" i="1" s="1"/>
  <c r="J334" i="1"/>
  <c r="K334" i="1" s="1"/>
  <c r="J270" i="1"/>
  <c r="K270" i="1" s="1"/>
  <c r="J206" i="1"/>
  <c r="K206" i="1" s="1"/>
  <c r="J142" i="1"/>
  <c r="K142" i="1" s="1"/>
  <c r="J78" i="1"/>
  <c r="K78" i="1" s="1"/>
  <c r="J723" i="1"/>
  <c r="K723" i="1" s="1"/>
  <c r="J659" i="1"/>
  <c r="K659" i="1" s="1"/>
  <c r="J595" i="1"/>
  <c r="K595" i="1" s="1"/>
  <c r="J531" i="1"/>
  <c r="K531" i="1" s="1"/>
  <c r="J467" i="1"/>
  <c r="K467" i="1" s="1"/>
  <c r="J403" i="1"/>
  <c r="K403" i="1" s="1"/>
  <c r="J339" i="1"/>
  <c r="K339" i="1" s="1"/>
  <c r="J275" i="1"/>
  <c r="K275" i="1" s="1"/>
  <c r="J211" i="1"/>
  <c r="K211" i="1" s="1"/>
  <c r="J147" i="1"/>
  <c r="K147" i="1" s="1"/>
  <c r="J83" i="1"/>
  <c r="K83" i="1" s="1"/>
  <c r="J779" i="1"/>
  <c r="K779" i="1" s="1"/>
  <c r="J1027" i="1"/>
  <c r="K1027" i="1" s="1"/>
  <c r="J915" i="1"/>
  <c r="K915" i="1" s="1"/>
  <c r="J875" i="1"/>
  <c r="K875" i="1" s="1"/>
  <c r="J70" i="1"/>
  <c r="K70" i="1" s="1"/>
  <c r="J715" i="1"/>
  <c r="K715" i="1" s="1"/>
  <c r="J651" i="1"/>
  <c r="K651" i="1" s="1"/>
  <c r="J587" i="1"/>
  <c r="K587" i="1" s="1"/>
  <c r="J523" i="1"/>
  <c r="K523" i="1" s="1"/>
  <c r="J459" i="1"/>
  <c r="K459" i="1" s="1"/>
  <c r="J395" i="1"/>
  <c r="K395" i="1" s="1"/>
  <c r="J331" i="1"/>
  <c r="K331" i="1" s="1"/>
  <c r="J267" i="1"/>
  <c r="K267" i="1" s="1"/>
  <c r="J203" i="1"/>
  <c r="K203" i="1" s="1"/>
  <c r="J139" i="1"/>
  <c r="K139" i="1" s="1"/>
  <c r="J75" i="1"/>
  <c r="K75" i="1" s="1"/>
  <c r="J947" i="1"/>
  <c r="K947" i="1" s="1"/>
  <c r="J851" i="1"/>
  <c r="K851" i="1" s="1"/>
  <c r="J759" i="1"/>
  <c r="K759" i="1" s="1"/>
  <c r="J963" i="1"/>
  <c r="K963" i="1" s="1"/>
  <c r="J199" i="1"/>
  <c r="K199" i="1" s="1"/>
  <c r="J135" i="1"/>
  <c r="K135" i="1" s="1"/>
  <c r="J71" i="1"/>
  <c r="K71" i="1" s="1"/>
  <c r="J939" i="1"/>
  <c r="K939" i="1" s="1"/>
  <c r="J767" i="1"/>
  <c r="K767" i="1" s="1"/>
  <c r="J819" i="1"/>
  <c r="K819" i="1" s="1"/>
  <c r="J839" i="1"/>
  <c r="K839" i="1" s="1"/>
  <c r="J1004" i="1"/>
  <c r="K1004" i="1" s="1"/>
  <c r="J940" i="1"/>
  <c r="K940" i="1" s="1"/>
  <c r="J876" i="1"/>
  <c r="K876" i="1" s="1"/>
  <c r="J812" i="1"/>
  <c r="K812" i="1" s="1"/>
  <c r="J748" i="1"/>
  <c r="K748" i="1" s="1"/>
  <c r="J684" i="1"/>
  <c r="K684" i="1" s="1"/>
  <c r="J620" i="1"/>
  <c r="K620" i="1" s="1"/>
  <c r="J556" i="1"/>
  <c r="K556" i="1" s="1"/>
  <c r="J492" i="1"/>
  <c r="K492" i="1" s="1"/>
  <c r="J428" i="1"/>
  <c r="K428" i="1" s="1"/>
  <c r="J364" i="1"/>
  <c r="K364" i="1" s="1"/>
  <c r="J300" i="1"/>
  <c r="K300" i="1" s="1"/>
  <c r="J236" i="1"/>
  <c r="K236" i="1" s="1"/>
  <c r="J172" i="1"/>
  <c r="K172" i="1" s="1"/>
  <c r="J108" i="1"/>
  <c r="K108" i="1" s="1"/>
  <c r="J1045" i="1"/>
  <c r="K1045" i="1" s="1"/>
  <c r="J981" i="1"/>
  <c r="K981" i="1" s="1"/>
  <c r="J917" i="1"/>
  <c r="K917" i="1" s="1"/>
  <c r="J853" i="1"/>
  <c r="K853" i="1" s="1"/>
  <c r="J789" i="1"/>
  <c r="K789" i="1" s="1"/>
  <c r="J725" i="1"/>
  <c r="K725" i="1" s="1"/>
  <c r="J661" i="1"/>
  <c r="K661" i="1" s="1"/>
  <c r="J597" i="1"/>
  <c r="K597" i="1" s="1"/>
  <c r="J533" i="1"/>
  <c r="K533" i="1" s="1"/>
  <c r="J469" i="1"/>
  <c r="K469" i="1" s="1"/>
  <c r="J405" i="1"/>
  <c r="K405" i="1" s="1"/>
  <c r="J341" i="1"/>
  <c r="K341" i="1" s="1"/>
  <c r="J277" i="1"/>
  <c r="K277" i="1" s="1"/>
  <c r="J213" i="1"/>
  <c r="K213" i="1" s="1"/>
  <c r="J149" i="1"/>
  <c r="K149" i="1" s="1"/>
  <c r="J85" i="1"/>
  <c r="K85" i="1" s="1"/>
  <c r="J1022" i="1"/>
  <c r="K1022" i="1" s="1"/>
  <c r="J958" i="1"/>
  <c r="K958" i="1" s="1"/>
  <c r="J894" i="1"/>
  <c r="K894" i="1" s="1"/>
  <c r="J830" i="1"/>
  <c r="K830" i="1" s="1"/>
  <c r="J766" i="1"/>
  <c r="K766" i="1" s="1"/>
  <c r="J702" i="1"/>
  <c r="K702" i="1" s="1"/>
  <c r="J638" i="1"/>
  <c r="K638" i="1" s="1"/>
  <c r="J574" i="1"/>
  <c r="K574" i="1" s="1"/>
  <c r="J510" i="1"/>
  <c r="K510" i="1" s="1"/>
  <c r="J446" i="1"/>
  <c r="K446" i="1" s="1"/>
  <c r="J382" i="1"/>
  <c r="K382" i="1" s="1"/>
  <c r="J318" i="1"/>
  <c r="K318" i="1" s="1"/>
  <c r="J254" i="1"/>
  <c r="K254" i="1" s="1"/>
  <c r="J190" i="1"/>
  <c r="K190" i="1" s="1"/>
  <c r="J126" i="1"/>
  <c r="K126" i="1" s="1"/>
  <c r="J62" i="1"/>
  <c r="K62" i="1" s="1"/>
  <c r="J707" i="1"/>
  <c r="K707" i="1" s="1"/>
  <c r="J643" i="1"/>
  <c r="K643" i="1" s="1"/>
  <c r="J579" i="1"/>
  <c r="K579" i="1" s="1"/>
  <c r="J515" i="1"/>
  <c r="K515" i="1" s="1"/>
  <c r="J451" i="1"/>
  <c r="K451" i="1" s="1"/>
  <c r="J387" i="1"/>
  <c r="K387" i="1" s="1"/>
  <c r="J323" i="1"/>
  <c r="K323" i="1" s="1"/>
  <c r="J259" i="1"/>
  <c r="K259" i="1" s="1"/>
  <c r="J195" i="1"/>
  <c r="K195" i="1" s="1"/>
  <c r="J131" i="1"/>
  <c r="K131" i="1" s="1"/>
  <c r="J67" i="1"/>
  <c r="K67" i="1" s="1"/>
  <c r="J991" i="1"/>
  <c r="K991" i="1" s="1"/>
  <c r="J899" i="1"/>
  <c r="K899" i="1" s="1"/>
  <c r="J999" i="1"/>
  <c r="K999" i="1" s="1"/>
  <c r="J795" i="1"/>
  <c r="K795" i="1" s="1"/>
  <c r="J807" i="1"/>
  <c r="K807" i="1" s="1"/>
  <c r="J855" i="1"/>
  <c r="K855" i="1" s="1"/>
  <c r="J1000" i="1"/>
  <c r="K1000" i="1" s="1"/>
  <c r="J936" i="1"/>
  <c r="K936" i="1" s="1"/>
  <c r="J872" i="1"/>
  <c r="K872" i="1" s="1"/>
  <c r="J808" i="1"/>
  <c r="K808" i="1" s="1"/>
  <c r="J744" i="1"/>
  <c r="K744" i="1" s="1"/>
  <c r="J680" i="1"/>
  <c r="K680" i="1" s="1"/>
  <c r="J616" i="1"/>
  <c r="K616" i="1" s="1"/>
  <c r="J552" i="1"/>
  <c r="K552" i="1" s="1"/>
  <c r="J488" i="1"/>
  <c r="K488" i="1" s="1"/>
  <c r="J424" i="1"/>
  <c r="K424" i="1" s="1"/>
  <c r="J360" i="1"/>
  <c r="K360" i="1" s="1"/>
  <c r="J296" i="1"/>
  <c r="K296" i="1" s="1"/>
  <c r="J232" i="1"/>
  <c r="K232" i="1" s="1"/>
  <c r="J168" i="1"/>
  <c r="K168" i="1" s="1"/>
  <c r="J104" i="1"/>
  <c r="K104" i="1" s="1"/>
  <c r="J1041" i="1"/>
  <c r="K1041" i="1" s="1"/>
  <c r="J977" i="1"/>
  <c r="K977" i="1" s="1"/>
  <c r="J913" i="1"/>
  <c r="K913" i="1" s="1"/>
  <c r="J849" i="1"/>
  <c r="K849" i="1" s="1"/>
  <c r="J785" i="1"/>
  <c r="K785" i="1" s="1"/>
  <c r="J721" i="1"/>
  <c r="K721" i="1" s="1"/>
  <c r="J657" i="1"/>
  <c r="K657" i="1" s="1"/>
  <c r="J593" i="1"/>
  <c r="K593" i="1" s="1"/>
  <c r="J529" i="1"/>
  <c r="K529" i="1" s="1"/>
  <c r="J465" i="1"/>
  <c r="K465" i="1" s="1"/>
  <c r="J401" i="1"/>
  <c r="K401" i="1" s="1"/>
  <c r="J337" i="1"/>
  <c r="K337" i="1" s="1"/>
  <c r="J273" i="1"/>
  <c r="K273" i="1" s="1"/>
  <c r="J209" i="1"/>
  <c r="K209" i="1" s="1"/>
  <c r="J145" i="1"/>
  <c r="K145" i="1" s="1"/>
  <c r="J81" i="1"/>
  <c r="K81" i="1" s="1"/>
  <c r="J1018" i="1"/>
  <c r="K1018" i="1" s="1"/>
  <c r="J954" i="1"/>
  <c r="K954" i="1" s="1"/>
  <c r="J890" i="1"/>
  <c r="K890" i="1" s="1"/>
  <c r="J826" i="1"/>
  <c r="K826" i="1" s="1"/>
  <c r="J762" i="1"/>
  <c r="K762" i="1" s="1"/>
  <c r="J698" i="1"/>
  <c r="K698" i="1" s="1"/>
  <c r="J634" i="1"/>
  <c r="K634" i="1" s="1"/>
  <c r="J570" i="1"/>
  <c r="K570" i="1" s="1"/>
  <c r="J506" i="1"/>
  <c r="K506" i="1" s="1"/>
  <c r="J442" i="1"/>
  <c r="K442" i="1" s="1"/>
  <c r="J378" i="1"/>
  <c r="K378" i="1" s="1"/>
  <c r="J314" i="1"/>
  <c r="K314" i="1" s="1"/>
  <c r="J250" i="1"/>
  <c r="K250" i="1" s="1"/>
  <c r="J186" i="1"/>
  <c r="K186" i="1" s="1"/>
  <c r="J122" i="1"/>
  <c r="K122" i="1" s="1"/>
  <c r="J58" i="1"/>
  <c r="K58" i="1" s="1"/>
  <c r="K46" i="1" s="1"/>
  <c r="C44" i="1" s="1"/>
  <c r="F44" i="1" s="1"/>
  <c r="J703" i="1"/>
  <c r="K703" i="1" s="1"/>
  <c r="J639" i="1"/>
  <c r="K639" i="1" s="1"/>
  <c r="J575" i="1"/>
  <c r="K575" i="1" s="1"/>
  <c r="J511" i="1"/>
  <c r="K511" i="1" s="1"/>
  <c r="J447" i="1"/>
  <c r="K447" i="1" s="1"/>
  <c r="J383" i="1"/>
  <c r="K383" i="1" s="1"/>
  <c r="J319" i="1"/>
  <c r="K319" i="1" s="1"/>
  <c r="J255" i="1"/>
  <c r="K255" i="1" s="1"/>
  <c r="J191" i="1"/>
  <c r="K191" i="1" s="1"/>
  <c r="J127" i="1"/>
  <c r="K127" i="1" s="1"/>
  <c r="J63" i="1"/>
  <c r="K63" i="1" s="1"/>
  <c r="J935" i="1"/>
  <c r="K935" i="1" s="1"/>
  <c r="J891" i="1"/>
  <c r="K891" i="1" s="1"/>
  <c r="J1043" i="1"/>
  <c r="K1043" i="1" s="1"/>
  <c r="J787" i="1"/>
  <c r="K787" i="1" s="1"/>
  <c r="J443" i="1"/>
  <c r="K443" i="1" s="1"/>
  <c r="J315" i="1"/>
  <c r="K315" i="1" s="1"/>
  <c r="J187" i="1"/>
  <c r="K187" i="1" s="1"/>
  <c r="J59" i="1"/>
  <c r="K59" i="1" s="1"/>
  <c r="J987" i="1"/>
  <c r="K987" i="1" s="1"/>
  <c r="J992" i="1"/>
  <c r="K992" i="1" s="1"/>
  <c r="J800" i="1"/>
  <c r="K800" i="1" s="1"/>
  <c r="J608" i="1"/>
  <c r="K608" i="1" s="1"/>
  <c r="J480" i="1"/>
  <c r="K480" i="1" s="1"/>
  <c r="J352" i="1"/>
  <c r="K352" i="1" s="1"/>
  <c r="J224" i="1"/>
  <c r="K224" i="1" s="1"/>
  <c r="J160" i="1"/>
  <c r="K160" i="1" s="1"/>
  <c r="J96" i="1"/>
  <c r="K96" i="1" s="1"/>
  <c r="J969" i="1"/>
  <c r="K969" i="1" s="1"/>
  <c r="J905" i="1"/>
  <c r="K905" i="1" s="1"/>
  <c r="J841" i="1"/>
  <c r="K841" i="1" s="1"/>
  <c r="J777" i="1"/>
  <c r="K777" i="1" s="1"/>
  <c r="J713" i="1"/>
  <c r="K713" i="1" s="1"/>
  <c r="J649" i="1"/>
  <c r="K649" i="1" s="1"/>
  <c r="J585" i="1"/>
  <c r="K585" i="1" s="1"/>
  <c r="J521" i="1"/>
  <c r="K521" i="1" s="1"/>
  <c r="J457" i="1"/>
  <c r="K457" i="1" s="1"/>
  <c r="J393" i="1"/>
  <c r="K393" i="1" s="1"/>
  <c r="J329" i="1"/>
  <c r="K329" i="1" s="1"/>
  <c r="J265" i="1"/>
  <c r="K265" i="1" s="1"/>
  <c r="J201" i="1"/>
  <c r="K201" i="1" s="1"/>
  <c r="J137" i="1"/>
  <c r="K137" i="1" s="1"/>
  <c r="J73" i="1"/>
  <c r="K73" i="1" s="1"/>
  <c r="J1010" i="1"/>
  <c r="K1010" i="1" s="1"/>
  <c r="J946" i="1"/>
  <c r="K946" i="1" s="1"/>
  <c r="J882" i="1"/>
  <c r="K882" i="1" s="1"/>
  <c r="J818" i="1"/>
  <c r="K818" i="1" s="1"/>
  <c r="J754" i="1"/>
  <c r="K754" i="1" s="1"/>
  <c r="J690" i="1"/>
  <c r="K690" i="1" s="1"/>
  <c r="J626" i="1"/>
  <c r="K626" i="1" s="1"/>
  <c r="J562" i="1"/>
  <c r="K562" i="1" s="1"/>
  <c r="J498" i="1"/>
  <c r="K498" i="1" s="1"/>
  <c r="J434" i="1"/>
  <c r="K434" i="1" s="1"/>
  <c r="J370" i="1"/>
  <c r="K370" i="1" s="1"/>
  <c r="J306" i="1"/>
  <c r="K306" i="1" s="1"/>
  <c r="J242" i="1"/>
  <c r="K242" i="1" s="1"/>
  <c r="J178" i="1"/>
  <c r="K178" i="1" s="1"/>
  <c r="J114" i="1"/>
  <c r="K114" i="1" s="1"/>
  <c r="J50" i="1"/>
  <c r="K50" i="1" s="1"/>
  <c r="J695" i="1"/>
  <c r="K695" i="1" s="1"/>
  <c r="J631" i="1"/>
  <c r="K631" i="1" s="1"/>
  <c r="J567" i="1"/>
  <c r="K567" i="1" s="1"/>
  <c r="J503" i="1"/>
  <c r="K503" i="1" s="1"/>
  <c r="J439" i="1"/>
  <c r="K439" i="1" s="1"/>
  <c r="J375" i="1"/>
  <c r="K375" i="1" s="1"/>
  <c r="J311" i="1"/>
  <c r="K311" i="1" s="1"/>
  <c r="J247" i="1"/>
  <c r="K247" i="1" s="1"/>
  <c r="J183" i="1"/>
  <c r="K183" i="1" s="1"/>
  <c r="J119" i="1"/>
  <c r="K119" i="1" s="1"/>
  <c r="J55" i="1"/>
  <c r="K55" i="1" s="1"/>
  <c r="J923" i="1"/>
  <c r="K923" i="1" s="1"/>
  <c r="J879" i="1"/>
  <c r="K879" i="1" s="1"/>
  <c r="J775" i="1"/>
  <c r="K775" i="1" s="1"/>
  <c r="J903" i="1"/>
  <c r="K903" i="1" s="1"/>
  <c r="J507" i="1"/>
  <c r="K507" i="1" s="1"/>
  <c r="J379" i="1"/>
  <c r="K379" i="1" s="1"/>
  <c r="J251" i="1"/>
  <c r="K251" i="1" s="1"/>
  <c r="J123" i="1"/>
  <c r="K123" i="1" s="1"/>
  <c r="J983" i="1"/>
  <c r="K983" i="1" s="1"/>
  <c r="J995" i="1"/>
  <c r="K995" i="1" s="1"/>
  <c r="J1015" i="1"/>
  <c r="K1015" i="1" s="1"/>
  <c r="J943" i="1"/>
  <c r="K943" i="1" s="1"/>
  <c r="J928" i="1"/>
  <c r="K928" i="1" s="1"/>
  <c r="J864" i="1"/>
  <c r="K864" i="1" s="1"/>
  <c r="J736" i="1"/>
  <c r="K736" i="1" s="1"/>
  <c r="J672" i="1"/>
  <c r="K672" i="1" s="1"/>
  <c r="J544" i="1"/>
  <c r="K544" i="1" s="1"/>
  <c r="J416" i="1"/>
  <c r="K416" i="1" s="1"/>
  <c r="J288" i="1"/>
  <c r="K288" i="1" s="1"/>
  <c r="J1033" i="1"/>
  <c r="K1033" i="1" s="1"/>
  <c r="J975" i="1"/>
  <c r="K975" i="1" s="1"/>
  <c r="J988" i="1"/>
  <c r="K988" i="1" s="1"/>
  <c r="J924" i="1"/>
  <c r="K924" i="1" s="1"/>
  <c r="J860" i="1"/>
  <c r="K860" i="1" s="1"/>
  <c r="J796" i="1"/>
  <c r="K796" i="1" s="1"/>
  <c r="J732" i="1"/>
  <c r="K732" i="1" s="1"/>
  <c r="J668" i="1"/>
  <c r="K668" i="1" s="1"/>
  <c r="J604" i="1"/>
  <c r="K604" i="1" s="1"/>
  <c r="J540" i="1"/>
  <c r="K540" i="1" s="1"/>
  <c r="J476" i="1"/>
  <c r="K476" i="1" s="1"/>
  <c r="J412" i="1"/>
  <c r="K412" i="1" s="1"/>
  <c r="J348" i="1"/>
  <c r="K348" i="1" s="1"/>
  <c r="J284" i="1"/>
  <c r="K284" i="1" s="1"/>
  <c r="J220" i="1"/>
  <c r="K220" i="1" s="1"/>
  <c r="J156" i="1"/>
  <c r="K156" i="1" s="1"/>
  <c r="J92" i="1"/>
  <c r="K92" i="1" s="1"/>
  <c r="J1029" i="1"/>
  <c r="K1029" i="1" s="1"/>
  <c r="J965" i="1"/>
  <c r="K965" i="1" s="1"/>
  <c r="J901" i="1"/>
  <c r="K901" i="1" s="1"/>
  <c r="J837" i="1"/>
  <c r="K837" i="1" s="1"/>
  <c r="J773" i="1"/>
  <c r="K773" i="1" s="1"/>
  <c r="J709" i="1"/>
  <c r="K709" i="1" s="1"/>
  <c r="J645" i="1"/>
  <c r="K645" i="1" s="1"/>
  <c r="J581" i="1"/>
  <c r="K581" i="1" s="1"/>
  <c r="J517" i="1"/>
  <c r="K517" i="1" s="1"/>
  <c r="J453" i="1"/>
  <c r="K453" i="1" s="1"/>
  <c r="J389" i="1"/>
  <c r="K389" i="1" s="1"/>
  <c r="J325" i="1"/>
  <c r="K325" i="1" s="1"/>
  <c r="J261" i="1"/>
  <c r="K261" i="1" s="1"/>
  <c r="J197" i="1"/>
  <c r="K197" i="1" s="1"/>
  <c r="J133" i="1"/>
  <c r="K133" i="1" s="1"/>
  <c r="J69" i="1"/>
  <c r="K69" i="1" s="1"/>
  <c r="J1006" i="1"/>
  <c r="K1006" i="1" s="1"/>
  <c r="J942" i="1"/>
  <c r="K942" i="1" s="1"/>
  <c r="J878" i="1"/>
  <c r="K878" i="1" s="1"/>
  <c r="J814" i="1"/>
  <c r="K814" i="1" s="1"/>
  <c r="J750" i="1"/>
  <c r="K750" i="1" s="1"/>
  <c r="J686" i="1"/>
  <c r="K686" i="1" s="1"/>
  <c r="J622" i="1"/>
  <c r="K622" i="1" s="1"/>
  <c r="J558" i="1"/>
  <c r="K558" i="1" s="1"/>
  <c r="J494" i="1"/>
  <c r="K494" i="1" s="1"/>
  <c r="J430" i="1"/>
  <c r="K430" i="1" s="1"/>
  <c r="J366" i="1"/>
  <c r="K366" i="1" s="1"/>
  <c r="J302" i="1"/>
  <c r="K302" i="1" s="1"/>
  <c r="J238" i="1"/>
  <c r="K238" i="1" s="1"/>
  <c r="J174" i="1"/>
  <c r="K174" i="1" s="1"/>
  <c r="J110" i="1"/>
  <c r="K110" i="1" s="1"/>
  <c r="J755" i="1"/>
  <c r="K755" i="1" s="1"/>
  <c r="J691" i="1"/>
  <c r="K691" i="1" s="1"/>
  <c r="J627" i="1"/>
  <c r="K627" i="1" s="1"/>
  <c r="J563" i="1"/>
  <c r="K563" i="1" s="1"/>
  <c r="J499" i="1"/>
  <c r="K499" i="1" s="1"/>
  <c r="J435" i="1"/>
  <c r="K435" i="1" s="1"/>
  <c r="J371" i="1"/>
  <c r="K371" i="1" s="1"/>
  <c r="J307" i="1"/>
  <c r="K307" i="1" s="1"/>
  <c r="J243" i="1"/>
  <c r="K243" i="1" s="1"/>
  <c r="J179" i="1"/>
  <c r="K179" i="1" s="1"/>
  <c r="J115" i="1"/>
  <c r="K115" i="1" s="1"/>
  <c r="J51" i="1"/>
  <c r="K51" i="1" s="1"/>
  <c r="J859" i="1"/>
  <c r="K859" i="1" s="1"/>
  <c r="J931" i="1"/>
  <c r="K931" i="1" s="1"/>
  <c r="J1019" i="1"/>
  <c r="K1019" i="1" s="1"/>
</calcChain>
</file>

<file path=xl/sharedStrings.xml><?xml version="1.0" encoding="utf-8"?>
<sst xmlns="http://schemas.openxmlformats.org/spreadsheetml/2006/main" count="25" uniqueCount="22">
  <si>
    <t xml:space="preserve">por m2 </t>
  </si>
  <si>
    <t xml:space="preserve">el precio es de: </t>
  </si>
  <si>
    <t>TOTAL</t>
  </si>
  <si>
    <t>planchas</t>
  </si>
  <si>
    <t xml:space="preserve">necesitas </t>
  </si>
  <si>
    <t>m2</t>
  </si>
  <si>
    <t>anota en la celda verde los m2 de baldosas que que necesitas:</t>
  </si>
  <si>
    <t xml:space="preserve">con esas medidas y colocación de baldosas, en cada plancha tienes </t>
  </si>
  <si>
    <t>en la celda rosa anota el número de baldosas completas de tu dibujo</t>
  </si>
  <si>
    <t>total</t>
  </si>
  <si>
    <t>junta</t>
  </si>
  <si>
    <t>ancho baldosa</t>
  </si>
  <si>
    <t xml:space="preserve"> largo baldosa</t>
  </si>
  <si>
    <t>En las celdas azules anota las medidas en cm. de la baldosa y de la junta de mortero:</t>
  </si>
  <si>
    <t>Cuando tengas la cuadrícula diseñada, podrás saber cuántos m2 útiles tendrás con tu diseño. Para hacerlo, sigue las indicaciones a continuación:</t>
  </si>
  <si>
    <t>En una cuadrícula de 152 x 92 cm, haz el diseño de tus baldosas. Cuanto mejor la aproveches, más económico te saldrá el m2</t>
  </si>
  <si>
    <t>ATENCIÓN!!!!!!!</t>
  </si>
  <si>
    <t>CUANDO CAMBIEMOS LA TARIFA GENERAL, ESTOS CÁLCULOS CAMBIARÁN!!!!!</t>
  </si>
  <si>
    <t>PEDIDNOS ENTONCES LA CALCULADORA NUEVA</t>
  </si>
  <si>
    <t>NO INCLUYE EL CÁLCULO PARA CUADROS Y MORTEROS</t>
  </si>
  <si>
    <t>el precio final de tu pedido dependerá del total de planchas que pidas (incluyendo otros modelos), pero aquí te puedes hacer una idea del impacto del diseño en el precio de tu modelo:</t>
  </si>
  <si>
    <t>DISEÑO DEL MOLDE - CALCULO DE SUPERFICIE UTIL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</si>
</sst>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 &quot;€&quot;"/>
    <numFmt numFmtId="166" formatCode="0.0000"/>
  </numFmts>
  <fonts count="24" x14ac:knownFonts="1">
    <font>
      <sz val="11"/>
      <color theme="1"/>
      <name val="Calibri"/>
      <family val="2"/>
      <scheme val="minor"/>
    </font>
    <font>
      <b/>
      <sz val="11"/>
      <color theme="1"/>
      <name val="Calibri"/>
      <family val="2"/>
      <scheme val="minor"/>
    </font>
    <font>
      <sz val="11"/>
      <color theme="0" tint="-4.9989318521683403E-2"/>
      <name val="Calibri"/>
      <family val="2"/>
      <scheme val="minor"/>
    </font>
    <font>
      <sz val="9"/>
      <color theme="1"/>
      <name val="Calibri"/>
      <family val="2"/>
      <scheme val="minor"/>
    </font>
    <font>
      <b/>
      <sz val="14"/>
      <color theme="1"/>
      <name val="Calibri"/>
      <family val="2"/>
      <scheme val="minor"/>
    </font>
    <font>
      <sz val="11"/>
      <color theme="1"/>
      <name val="Calibri Light"/>
      <family val="2"/>
    </font>
    <font>
      <sz val="11"/>
      <color theme="1" tint="0.34998626667073579"/>
      <name val="Calibri Light"/>
      <family val="2"/>
    </font>
    <font>
      <sz val="11"/>
      <name val="Calibri"/>
      <family val="2"/>
      <scheme val="minor"/>
    </font>
    <font>
      <sz val="18"/>
      <color theme="5"/>
      <name val="Calibri Light"/>
      <family val="2"/>
    </font>
    <font>
      <sz val="18"/>
      <name val="Calibri Light"/>
      <family val="2"/>
    </font>
    <font>
      <i/>
      <sz val="11"/>
      <color theme="1"/>
      <name val="Calibri Light"/>
      <family val="2"/>
    </font>
    <font>
      <i/>
      <sz val="11"/>
      <name val="Calibri"/>
      <family val="2"/>
      <scheme val="minor"/>
    </font>
    <font>
      <sz val="11"/>
      <name val="Calibri Light"/>
      <family val="2"/>
    </font>
    <font>
      <sz val="11"/>
      <color theme="0" tint="-0.249977111117893"/>
      <name val="Calibri"/>
      <family val="2"/>
      <scheme val="minor"/>
    </font>
    <font>
      <sz val="11"/>
      <color theme="0" tint="-4.9989318521683403E-2"/>
      <name val="Calibri Light"/>
      <family val="2"/>
    </font>
    <font>
      <sz val="8"/>
      <color theme="1"/>
      <name val="Calibri Light"/>
      <family val="2"/>
    </font>
    <font>
      <sz val="11"/>
      <color theme="0" tint="-0.14999847407452621"/>
      <name val="Calibri"/>
      <family val="2"/>
      <scheme val="minor"/>
    </font>
    <font>
      <b/>
      <sz val="12"/>
      <name val="Calibri Light"/>
      <family val="2"/>
    </font>
    <font>
      <b/>
      <sz val="9"/>
      <name val="Calibri Light"/>
      <family val="2"/>
    </font>
    <font>
      <b/>
      <sz val="12"/>
      <color theme="0" tint="-4.9989318521683403E-2"/>
      <name val="Calibri Light"/>
      <family val="2"/>
    </font>
    <font>
      <b/>
      <sz val="11"/>
      <name val="Calibri"/>
      <family val="2"/>
      <scheme val="minor"/>
    </font>
    <font>
      <b/>
      <sz val="12"/>
      <name val="Calibri"/>
      <family val="2"/>
      <scheme val="minor"/>
    </font>
    <font>
      <b/>
      <sz val="12"/>
      <color theme="1"/>
      <name val="Calibri"/>
      <family val="2"/>
      <scheme val="minor"/>
    </font>
    <font>
      <b/>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79998168889431442"/>
        <bgColor indexed="64"/>
      </patternFill>
    </fill>
  </fills>
  <borders count="3">
    <border>
      <left/>
      <right/>
      <top/>
      <bottom/>
      <diagonal/>
    </border>
    <border>
      <left style="medium">
        <color indexed="64"/>
      </left>
      <right/>
      <top/>
      <bottom style="medium">
        <color indexed="64"/>
      </bottom>
      <diagonal/>
    </border>
    <border>
      <left style="medium">
        <color indexed="64"/>
      </left>
      <right/>
      <top/>
      <bottom/>
      <diagonal/>
    </border>
  </borders>
  <cellStyleXfs count="1">
    <xf numFmtId="0" fontId="0" fillId="0" borderId="0"/>
  </cellStyleXfs>
  <cellXfs count="71">
    <xf numFmtId="0" fontId="0" fillId="0" borderId="0" xfId="0"/>
    <xf numFmtId="0" fontId="0" fillId="2" borderId="0" xfId="0" applyFill="1"/>
    <xf numFmtId="0" fontId="2" fillId="0" borderId="0" xfId="0" applyFont="1"/>
    <xf numFmtId="0" fontId="2" fillId="2" borderId="0" xfId="0" applyFont="1" applyFill="1"/>
    <xf numFmtId="0" fontId="0" fillId="2" borderId="0" xfId="0" applyFill="1" applyAlignment="1">
      <alignment horizontal="center"/>
    </xf>
    <xf numFmtId="0" fontId="0" fillId="2" borderId="0" xfId="0" applyFill="1" applyAlignment="1">
      <alignment horizontal="left"/>
    </xf>
    <xf numFmtId="0" fontId="3" fillId="2" borderId="0" xfId="0" applyFont="1" applyFill="1" applyAlignment="1">
      <alignment horizontal="center"/>
    </xf>
    <xf numFmtId="0" fontId="2" fillId="2" borderId="0" xfId="0" applyFont="1" applyFill="1" applyAlignment="1">
      <alignment horizontal="center"/>
    </xf>
    <xf numFmtId="0" fontId="0" fillId="2" borderId="0" xfId="0" applyFill="1" applyAlignment="1">
      <alignment horizontal="right"/>
    </xf>
    <xf numFmtId="0" fontId="4" fillId="2" borderId="0" xfId="0" applyFont="1" applyFill="1"/>
    <xf numFmtId="0" fontId="5" fillId="2" borderId="0" xfId="0" applyFont="1" applyFill="1" applyAlignment="1">
      <alignment horizontal="center"/>
    </xf>
    <xf numFmtId="0" fontId="5" fillId="2" borderId="0" xfId="0" applyFont="1" applyFill="1" applyAlignment="1">
      <alignment horizontal="left"/>
    </xf>
    <xf numFmtId="0" fontId="6" fillId="2" borderId="0" xfId="0" applyFont="1" applyFill="1" applyBorder="1" applyAlignment="1" applyProtection="1">
      <alignment horizontal="center"/>
    </xf>
    <xf numFmtId="1" fontId="7" fillId="3" borderId="1" xfId="0" applyNumberFormat="1" applyFont="1" applyFill="1" applyBorder="1" applyAlignment="1">
      <alignment horizontal="center"/>
    </xf>
    <xf numFmtId="0" fontId="5" fillId="2" borderId="0" xfId="0" applyFont="1" applyFill="1"/>
    <xf numFmtId="1" fontId="7" fillId="3" borderId="2" xfId="0" applyNumberFormat="1" applyFont="1" applyFill="1" applyBorder="1" applyAlignment="1">
      <alignment horizontal="center"/>
    </xf>
    <xf numFmtId="0" fontId="5" fillId="2" borderId="0" xfId="0" applyFont="1" applyFill="1" applyAlignment="1">
      <alignment horizontal="right"/>
    </xf>
    <xf numFmtId="0" fontId="0" fillId="2" borderId="0" xfId="0" applyFont="1" applyFill="1"/>
    <xf numFmtId="0" fontId="8" fillId="2" borderId="0" xfId="0" applyFont="1" applyFill="1"/>
    <xf numFmtId="0" fontId="9" fillId="2" borderId="0" xfId="0" applyFont="1" applyFill="1" applyAlignment="1">
      <alignment horizontal="right"/>
    </xf>
    <xf numFmtId="1" fontId="5" fillId="2" borderId="0" xfId="0" applyNumberFormat="1" applyFont="1" applyFill="1"/>
    <xf numFmtId="2" fontId="5" fillId="2" borderId="0" xfId="0" applyNumberFormat="1" applyFont="1" applyFill="1" applyAlignment="1">
      <alignment horizontal="center"/>
    </xf>
    <xf numFmtId="0" fontId="10" fillId="2" borderId="0" xfId="0" applyFont="1" applyFill="1"/>
    <xf numFmtId="1" fontId="11" fillId="3" borderId="2" xfId="0" applyNumberFormat="1" applyFont="1" applyFill="1" applyBorder="1" applyAlignment="1">
      <alignment horizontal="center"/>
    </xf>
    <xf numFmtId="2" fontId="5" fillId="2" borderId="0" xfId="0" applyNumberFormat="1" applyFont="1" applyFill="1" applyBorder="1" applyAlignment="1">
      <alignment horizontal="center"/>
    </xf>
    <xf numFmtId="2" fontId="12" fillId="2" borderId="0" xfId="0" applyNumberFormat="1" applyFont="1" applyFill="1" applyBorder="1" applyAlignment="1">
      <alignment horizontal="center"/>
    </xf>
    <xf numFmtId="1" fontId="13" fillId="3" borderId="2" xfId="0" applyNumberFormat="1" applyFont="1" applyFill="1" applyBorder="1" applyAlignment="1">
      <alignment horizontal="center"/>
    </xf>
    <xf numFmtId="0" fontId="0" fillId="2" borderId="0" xfId="0" applyFont="1" applyFill="1" applyBorder="1"/>
    <xf numFmtId="0" fontId="0" fillId="2" borderId="0" xfId="0" applyFill="1" applyBorder="1"/>
    <xf numFmtId="0" fontId="14" fillId="2" borderId="0" xfId="0" applyFont="1" applyFill="1"/>
    <xf numFmtId="0" fontId="15" fillId="2" borderId="0" xfId="0" applyFont="1" applyFill="1"/>
    <xf numFmtId="164" fontId="5" fillId="2" borderId="0" xfId="0" applyNumberFormat="1" applyFont="1" applyFill="1"/>
    <xf numFmtId="2" fontId="5" fillId="2" borderId="0" xfId="0" applyNumberFormat="1" applyFont="1" applyFill="1" applyAlignment="1">
      <alignment horizontal="left"/>
    </xf>
    <xf numFmtId="0" fontId="14" fillId="2" borderId="0" xfId="0" applyFont="1" applyFill="1" applyAlignment="1">
      <alignment horizontal="center"/>
    </xf>
    <xf numFmtId="0" fontId="7" fillId="2" borderId="0" xfId="0" applyFont="1" applyFill="1" applyBorder="1" applyAlignment="1">
      <alignment horizontal="center"/>
    </xf>
    <xf numFmtId="0" fontId="16" fillId="2" borderId="0" xfId="0" applyFont="1" applyFill="1" applyBorder="1" applyAlignment="1">
      <alignment horizontal="center"/>
    </xf>
    <xf numFmtId="164" fontId="12" fillId="2" borderId="0" xfId="0" applyNumberFormat="1" applyFont="1" applyFill="1" applyBorder="1"/>
    <xf numFmtId="0" fontId="17" fillId="2" borderId="0" xfId="0" applyFont="1" applyFill="1" applyBorder="1" applyAlignment="1" applyProtection="1">
      <alignment horizontal="center"/>
      <protection locked="0"/>
    </xf>
    <xf numFmtId="164" fontId="12" fillId="2" borderId="0" xfId="0" applyNumberFormat="1" applyFont="1" applyFill="1" applyBorder="1" applyAlignment="1">
      <alignment horizontal="left"/>
    </xf>
    <xf numFmtId="0" fontId="18" fillId="2" borderId="0" xfId="0" applyFont="1" applyFill="1" applyBorder="1" applyAlignment="1" applyProtection="1">
      <alignment horizontal="center"/>
      <protection locked="0"/>
    </xf>
    <xf numFmtId="0" fontId="19" fillId="2" borderId="0" xfId="0" applyFont="1" applyFill="1" applyBorder="1" applyAlignment="1" applyProtection="1">
      <alignment horizontal="center"/>
      <protection locked="0"/>
    </xf>
    <xf numFmtId="0" fontId="12" fillId="2" borderId="0" xfId="0" applyFont="1" applyFill="1" applyBorder="1" applyAlignment="1">
      <alignment horizontal="right"/>
    </xf>
    <xf numFmtId="0" fontId="12" fillId="2" borderId="0" xfId="0" applyFont="1" applyFill="1" applyBorder="1"/>
    <xf numFmtId="2" fontId="7" fillId="2" borderId="0" xfId="0" applyNumberFormat="1" applyFont="1" applyFill="1" applyBorder="1"/>
    <xf numFmtId="1" fontId="20" fillId="2" borderId="0" xfId="0" applyNumberFormat="1" applyFont="1" applyFill="1" applyBorder="1" applyAlignment="1">
      <alignment horizontal="center"/>
    </xf>
    <xf numFmtId="2" fontId="21" fillId="2" borderId="0" xfId="0" applyNumberFormat="1" applyFont="1" applyFill="1" applyBorder="1" applyAlignment="1">
      <alignment horizontal="center"/>
    </xf>
    <xf numFmtId="0" fontId="7" fillId="2" borderId="0" xfId="0" applyFont="1" applyFill="1" applyBorder="1"/>
    <xf numFmtId="0" fontId="7" fillId="2" borderId="0" xfId="0" applyFont="1" applyFill="1" applyAlignment="1">
      <alignment horizontal="center"/>
    </xf>
    <xf numFmtId="165" fontId="1" fillId="2" borderId="0" xfId="0" applyNumberFormat="1" applyFont="1" applyFill="1" applyAlignment="1">
      <alignment horizontal="center"/>
    </xf>
    <xf numFmtId="0" fontId="2" fillId="2" borderId="0" xfId="0" applyFont="1" applyFill="1" applyAlignment="1">
      <alignment horizontal="left"/>
    </xf>
    <xf numFmtId="165" fontId="1" fillId="2" borderId="0" xfId="0" applyNumberFormat="1" applyFont="1" applyFill="1" applyAlignment="1">
      <alignment horizontal="left"/>
    </xf>
    <xf numFmtId="0" fontId="1" fillId="2" borderId="0" xfId="0" applyFont="1" applyFill="1" applyAlignment="1">
      <alignment horizontal="left"/>
    </xf>
    <xf numFmtId="166" fontId="2" fillId="2" borderId="0" xfId="0" applyNumberFormat="1" applyFont="1" applyFill="1" applyAlignment="1">
      <alignment horizontal="center"/>
    </xf>
    <xf numFmtId="0" fontId="0" fillId="2" borderId="0" xfId="0" applyFont="1" applyFill="1" applyAlignment="1">
      <alignment horizontal="left"/>
    </xf>
    <xf numFmtId="0" fontId="7" fillId="2" borderId="0" xfId="0" applyFont="1" applyFill="1" applyAlignment="1">
      <alignment horizontal="left"/>
    </xf>
    <xf numFmtId="0" fontId="0" fillId="4" borderId="0" xfId="0" applyFill="1" applyAlignment="1" applyProtection="1">
      <alignment horizontal="center"/>
      <protection locked="0"/>
    </xf>
    <xf numFmtId="2" fontId="22" fillId="2" borderId="0" xfId="0" applyNumberFormat="1" applyFont="1" applyFill="1" applyAlignment="1">
      <alignment horizontal="center"/>
    </xf>
    <xf numFmtId="0" fontId="0" fillId="5" borderId="0" xfId="0" applyFill="1" applyAlignment="1" applyProtection="1">
      <alignment horizontal="center"/>
      <protection locked="0"/>
    </xf>
    <xf numFmtId="0" fontId="0" fillId="3" borderId="0" xfId="0" applyFill="1" applyAlignment="1" applyProtection="1">
      <alignment horizontal="center"/>
      <protection locked="0"/>
    </xf>
    <xf numFmtId="0" fontId="7" fillId="3" borderId="0" xfId="0" applyFont="1" applyFill="1" applyAlignment="1" applyProtection="1">
      <alignment horizontal="center"/>
      <protection locked="0"/>
    </xf>
    <xf numFmtId="0" fontId="1" fillId="2" borderId="0" xfId="0" applyFont="1" applyFill="1"/>
    <xf numFmtId="0" fontId="0" fillId="2" borderId="0" xfId="0" applyFill="1" applyAlignment="1">
      <alignment wrapText="1"/>
    </xf>
    <xf numFmtId="0" fontId="1" fillId="2" borderId="0" xfId="0" applyFont="1" applyFill="1" applyAlignment="1">
      <alignment wrapText="1"/>
    </xf>
    <xf numFmtId="0" fontId="23" fillId="2" borderId="0" xfId="0" applyFont="1" applyFill="1"/>
    <xf numFmtId="0" fontId="0" fillId="2" borderId="0" xfId="0" applyFill="1" applyAlignment="1">
      <alignment wrapText="1"/>
    </xf>
    <xf numFmtId="0" fontId="0" fillId="2" borderId="0" xfId="0" applyFill="1" applyAlignment="1">
      <alignment vertical="top" wrapText="1"/>
    </xf>
    <xf numFmtId="0" fontId="0" fillId="0" borderId="0" xfId="0" applyAlignment="1">
      <alignment vertical="top" wrapText="1"/>
    </xf>
    <xf numFmtId="0" fontId="0" fillId="2" borderId="0" xfId="0" applyFill="1" applyAlignment="1">
      <alignment wrapText="1"/>
    </xf>
    <xf numFmtId="0" fontId="1" fillId="2" borderId="0" xfId="0" applyFont="1" applyFill="1" applyAlignment="1">
      <alignment horizontal="left" vertical="top" wrapText="1"/>
    </xf>
    <xf numFmtId="0" fontId="0" fillId="2" borderId="0" xfId="0" applyFill="1" applyAlignment="1">
      <alignment horizontal="left" wrapText="1"/>
    </xf>
    <xf numFmtId="1" fontId="0" fillId="6" borderId="0" xfId="0" applyNumberFormat="1" applyFont="1" applyFill="1" applyAlignment="1">
      <alignment horizontal="left"/>
    </xf>
  </cellXfs>
  <cellStyles count="1">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5</xdr:row>
          <xdr:rowOff>133350</xdr:rowOff>
        </xdr:from>
        <xdr:to>
          <xdr:col>8</xdr:col>
          <xdr:colOff>766763</xdr:colOff>
          <xdr:row>22</xdr:row>
          <xdr:rowOff>152400</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089"/>
  <sheetViews>
    <sheetView tabSelected="1" topLeftCell="A25" workbookViewId="0">
      <selection activeCell="C39" sqref="C39"/>
    </sheetView>
  </sheetViews>
  <sheetFormatPr baseColWidth="10" defaultRowHeight="14.25" outlineLevelRow="1" x14ac:dyDescent="0.45"/>
  <cols>
    <col min="1" max="1" width="8" customWidth="1"/>
    <col min="2" max="2" width="12.73046875" customWidth="1"/>
    <col min="3" max="3" width="7.1328125" customWidth="1"/>
    <col min="4" max="4" width="4.59765625" style="2" customWidth="1"/>
    <col min="5" max="5" width="13.265625" customWidth="1"/>
    <col min="6" max="6" width="10.265625" customWidth="1"/>
    <col min="7" max="7" width="6.265625" style="2" customWidth="1"/>
    <col min="8" max="8" width="7.3984375" style="1" customWidth="1"/>
    <col min="9" max="9" width="10.9296875" style="1" customWidth="1"/>
    <col min="10" max="10" width="3.796875" style="1" customWidth="1"/>
    <col min="11" max="19" width="11.3984375" style="1"/>
  </cols>
  <sheetData>
    <row r="1" spans="1:11" s="1" customFormat="1" x14ac:dyDescent="0.45">
      <c r="D1" s="3"/>
      <c r="G1" s="3"/>
    </row>
    <row r="2" spans="1:11" s="1" customFormat="1" ht="18" x14ac:dyDescent="0.55000000000000004">
      <c r="B2" s="9" t="s">
        <v>21</v>
      </c>
      <c r="D2" s="3"/>
      <c r="G2" s="3"/>
    </row>
    <row r="3" spans="1:11" x14ac:dyDescent="0.45">
      <c r="A3" s="1"/>
      <c r="B3" s="1"/>
      <c r="C3" s="1"/>
      <c r="D3" s="3"/>
      <c r="E3" s="1"/>
      <c r="F3" s="1"/>
      <c r="G3" s="3"/>
    </row>
    <row r="4" spans="1:11" ht="15" customHeight="1" x14ac:dyDescent="0.45">
      <c r="A4" s="1"/>
      <c r="B4" s="68" t="s">
        <v>15</v>
      </c>
      <c r="C4" s="68"/>
      <c r="D4" s="68"/>
      <c r="E4" s="68"/>
      <c r="F4" s="68"/>
      <c r="G4" s="68"/>
      <c r="H4" s="68"/>
      <c r="I4" s="68"/>
      <c r="J4" s="68"/>
      <c r="K4" s="62"/>
    </row>
    <row r="5" spans="1:11" x14ac:dyDescent="0.45">
      <c r="A5" s="1"/>
      <c r="B5" s="68"/>
      <c r="C5" s="68"/>
      <c r="D5" s="68"/>
      <c r="E5" s="68"/>
      <c r="F5" s="68"/>
      <c r="G5" s="68"/>
      <c r="H5" s="68"/>
      <c r="I5" s="68"/>
      <c r="J5" s="68"/>
      <c r="K5" s="62"/>
    </row>
    <row r="6" spans="1:11" x14ac:dyDescent="0.45">
      <c r="A6" s="1"/>
      <c r="B6" s="68"/>
      <c r="C6" s="68"/>
      <c r="D6" s="68"/>
      <c r="E6" s="68"/>
      <c r="F6" s="68"/>
      <c r="G6" s="68"/>
      <c r="H6" s="68"/>
      <c r="I6" s="68"/>
      <c r="J6" s="68"/>
      <c r="K6" s="62"/>
    </row>
    <row r="7" spans="1:11" x14ac:dyDescent="0.45">
      <c r="A7" s="1"/>
      <c r="B7" s="68"/>
      <c r="C7" s="68"/>
      <c r="D7" s="68"/>
      <c r="E7" s="68"/>
      <c r="F7" s="68"/>
      <c r="G7" s="68"/>
      <c r="H7" s="68"/>
      <c r="I7" s="68"/>
      <c r="J7" s="68"/>
      <c r="K7" s="62"/>
    </row>
    <row r="8" spans="1:11" x14ac:dyDescent="0.45">
      <c r="A8" s="1"/>
      <c r="B8" s="68"/>
      <c r="C8" s="68"/>
      <c r="D8" s="68"/>
      <c r="E8" s="68"/>
      <c r="F8" s="68"/>
      <c r="G8" s="68"/>
      <c r="H8" s="68"/>
      <c r="I8" s="68"/>
      <c r="J8" s="68"/>
      <c r="K8" s="62"/>
    </row>
    <row r="9" spans="1:11" x14ac:dyDescent="0.45">
      <c r="A9" s="1"/>
      <c r="B9" s="68"/>
      <c r="C9" s="68"/>
      <c r="D9" s="68"/>
      <c r="E9" s="68"/>
      <c r="F9" s="68"/>
      <c r="G9" s="68"/>
      <c r="H9" s="68"/>
      <c r="I9" s="68"/>
      <c r="J9" s="68"/>
      <c r="K9" s="63" t="s">
        <v>16</v>
      </c>
    </row>
    <row r="10" spans="1:11" x14ac:dyDescent="0.45">
      <c r="A10" s="1"/>
      <c r="B10" s="68"/>
      <c r="C10" s="68"/>
      <c r="D10" s="68"/>
      <c r="E10" s="68"/>
      <c r="F10" s="68"/>
      <c r="G10" s="68"/>
      <c r="H10" s="68"/>
      <c r="I10" s="68"/>
      <c r="J10" s="68"/>
      <c r="K10" s="63" t="s">
        <v>17</v>
      </c>
    </row>
    <row r="11" spans="1:11" x14ac:dyDescent="0.45">
      <c r="A11" s="1"/>
      <c r="B11" s="68"/>
      <c r="C11" s="68"/>
      <c r="D11" s="68"/>
      <c r="E11" s="68"/>
      <c r="F11" s="68"/>
      <c r="G11" s="68"/>
      <c r="H11" s="68"/>
      <c r="I11" s="68"/>
      <c r="J11" s="68"/>
      <c r="K11" s="63" t="s">
        <v>18</v>
      </c>
    </row>
    <row r="12" spans="1:11" x14ac:dyDescent="0.45">
      <c r="A12" s="1"/>
      <c r="B12" s="68"/>
      <c r="C12" s="68"/>
      <c r="D12" s="68"/>
      <c r="E12" s="68"/>
      <c r="F12" s="68"/>
      <c r="G12" s="68"/>
      <c r="H12" s="68"/>
      <c r="I12" s="68"/>
      <c r="J12" s="68"/>
      <c r="K12" s="63" t="s">
        <v>19</v>
      </c>
    </row>
    <row r="13" spans="1:11" x14ac:dyDescent="0.45">
      <c r="A13" s="1"/>
      <c r="B13" s="68"/>
      <c r="C13" s="68"/>
      <c r="D13" s="68"/>
      <c r="E13" s="68"/>
      <c r="F13" s="68"/>
      <c r="G13" s="68"/>
      <c r="H13" s="68"/>
      <c r="I13" s="68"/>
      <c r="J13" s="68"/>
      <c r="K13" s="63"/>
    </row>
    <row r="14" spans="1:11" x14ac:dyDescent="0.45">
      <c r="A14" s="1"/>
      <c r="B14" s="68"/>
      <c r="C14" s="68"/>
      <c r="D14" s="68"/>
      <c r="E14" s="68"/>
      <c r="F14" s="68"/>
      <c r="G14" s="68"/>
      <c r="H14" s="68"/>
      <c r="I14" s="68"/>
      <c r="J14" s="68"/>
      <c r="K14" s="63"/>
    </row>
    <row r="15" spans="1:11" x14ac:dyDescent="0.45">
      <c r="A15" s="1"/>
      <c r="B15" s="68"/>
      <c r="C15" s="68"/>
      <c r="D15" s="68"/>
      <c r="E15" s="68"/>
      <c r="F15" s="68"/>
      <c r="G15" s="68"/>
      <c r="H15" s="68"/>
      <c r="I15" s="68"/>
      <c r="J15" s="68"/>
      <c r="K15" s="63"/>
    </row>
    <row r="16" spans="1:11" x14ac:dyDescent="0.45">
      <c r="A16" s="1"/>
      <c r="B16" s="68"/>
      <c r="C16" s="68"/>
      <c r="D16" s="68"/>
      <c r="E16" s="68"/>
      <c r="F16" s="68"/>
      <c r="G16" s="68"/>
      <c r="H16" s="68"/>
      <c r="I16" s="68"/>
      <c r="J16" s="68"/>
      <c r="K16" s="63"/>
    </row>
    <row r="17" spans="1:11" x14ac:dyDescent="0.45">
      <c r="A17" s="1"/>
      <c r="B17" s="68"/>
      <c r="C17" s="68"/>
      <c r="D17" s="68"/>
      <c r="E17" s="68"/>
      <c r="F17" s="68"/>
      <c r="G17" s="68"/>
      <c r="H17" s="68"/>
      <c r="I17" s="68"/>
      <c r="J17" s="68"/>
      <c r="K17" s="63"/>
    </row>
    <row r="18" spans="1:11" x14ac:dyDescent="0.45">
      <c r="A18" s="1"/>
      <c r="B18" s="68"/>
      <c r="C18" s="68"/>
      <c r="D18" s="68"/>
      <c r="E18" s="68"/>
      <c r="F18" s="68"/>
      <c r="G18" s="68"/>
      <c r="H18" s="68"/>
      <c r="I18" s="68"/>
      <c r="J18" s="68"/>
    </row>
    <row r="19" spans="1:11" x14ac:dyDescent="0.45">
      <c r="A19" s="1"/>
      <c r="B19" s="68"/>
      <c r="C19" s="68"/>
      <c r="D19" s="68"/>
      <c r="E19" s="68"/>
      <c r="F19" s="68"/>
      <c r="G19" s="68"/>
      <c r="H19" s="68"/>
      <c r="I19" s="68"/>
      <c r="J19" s="68"/>
      <c r="K19" s="63"/>
    </row>
    <row r="20" spans="1:11" x14ac:dyDescent="0.45">
      <c r="A20" s="1"/>
      <c r="B20" s="68"/>
      <c r="C20" s="68"/>
      <c r="D20" s="68"/>
      <c r="E20" s="68"/>
      <c r="F20" s="68"/>
      <c r="G20" s="68"/>
      <c r="H20" s="68"/>
      <c r="I20" s="68"/>
      <c r="J20" s="68"/>
      <c r="K20" s="63"/>
    </row>
    <row r="21" spans="1:11" x14ac:dyDescent="0.45">
      <c r="A21" s="1"/>
      <c r="B21" s="68"/>
      <c r="C21" s="68"/>
      <c r="D21" s="68"/>
      <c r="E21" s="68"/>
      <c r="F21" s="68"/>
      <c r="G21" s="68"/>
      <c r="H21" s="68"/>
      <c r="I21" s="68"/>
      <c r="J21" s="68"/>
      <c r="K21" s="63"/>
    </row>
    <row r="22" spans="1:11" x14ac:dyDescent="0.45">
      <c r="A22" s="1"/>
      <c r="B22" s="68"/>
      <c r="C22" s="68"/>
      <c r="D22" s="68"/>
      <c r="E22" s="68"/>
      <c r="F22" s="68"/>
      <c r="G22" s="68"/>
      <c r="H22" s="68"/>
      <c r="I22" s="68"/>
      <c r="J22" s="68"/>
      <c r="K22" s="63"/>
    </row>
    <row r="23" spans="1:11" x14ac:dyDescent="0.45">
      <c r="A23" s="1"/>
      <c r="B23" s="68"/>
      <c r="C23" s="68"/>
      <c r="D23" s="68"/>
      <c r="E23" s="68"/>
      <c r="F23" s="68"/>
      <c r="G23" s="68"/>
      <c r="H23" s="68"/>
      <c r="I23" s="68"/>
      <c r="J23" s="68"/>
      <c r="K23" s="63"/>
    </row>
    <row r="24" spans="1:11" x14ac:dyDescent="0.45">
      <c r="A24" s="1"/>
      <c r="B24" s="68"/>
      <c r="C24" s="68"/>
      <c r="D24" s="68"/>
      <c r="E24" s="68"/>
      <c r="F24" s="68"/>
      <c r="G24" s="68"/>
      <c r="H24" s="68"/>
      <c r="I24" s="68"/>
      <c r="J24" s="68"/>
      <c r="K24" s="63"/>
    </row>
    <row r="25" spans="1:11" ht="14.25" customHeight="1" x14ac:dyDescent="0.45">
      <c r="A25" s="1"/>
      <c r="B25" s="67" t="s">
        <v>14</v>
      </c>
      <c r="C25" s="67"/>
      <c r="D25" s="67"/>
      <c r="E25" s="67"/>
      <c r="F25" s="67"/>
      <c r="G25" s="67"/>
      <c r="H25" s="67"/>
      <c r="I25" s="67"/>
      <c r="J25" s="67"/>
      <c r="K25" s="63"/>
    </row>
    <row r="26" spans="1:11" x14ac:dyDescent="0.45">
      <c r="A26" s="1"/>
      <c r="B26" s="67"/>
      <c r="C26" s="67"/>
      <c r="D26" s="67"/>
      <c r="E26" s="67"/>
      <c r="F26" s="67"/>
      <c r="G26" s="67"/>
      <c r="H26" s="67"/>
      <c r="I26" s="67"/>
      <c r="J26" s="67"/>
    </row>
    <row r="27" spans="1:11" s="1" customFormat="1" x14ac:dyDescent="0.45">
      <c r="B27" s="61"/>
      <c r="C27" s="61"/>
      <c r="D27" s="61"/>
      <c r="E27" s="61"/>
      <c r="F27" s="61"/>
      <c r="G27" s="61"/>
      <c r="H27" s="61"/>
      <c r="I27" s="61"/>
      <c r="J27" s="64"/>
      <c r="K27" s="63"/>
    </row>
    <row r="28" spans="1:11" x14ac:dyDescent="0.45">
      <c r="A28" s="1"/>
      <c r="B28" s="1" t="s">
        <v>13</v>
      </c>
      <c r="C28" s="1"/>
      <c r="D28" s="3"/>
      <c r="E28" s="1"/>
      <c r="F28" s="1"/>
      <c r="G28" s="3"/>
      <c r="K28" s="63"/>
    </row>
    <row r="29" spans="1:11" ht="6.75" customHeight="1" x14ac:dyDescent="0.45">
      <c r="A29" s="1"/>
      <c r="B29" s="60"/>
      <c r="C29" s="1"/>
      <c r="D29" s="3"/>
      <c r="E29" s="1"/>
      <c r="F29" s="1"/>
      <c r="G29" s="3"/>
      <c r="K29" s="63"/>
    </row>
    <row r="30" spans="1:11" x14ac:dyDescent="0.45">
      <c r="A30" s="1"/>
      <c r="B30" s="4" t="s">
        <v>12</v>
      </c>
      <c r="C30" s="4" t="s">
        <v>10</v>
      </c>
      <c r="D30" s="7" t="s">
        <v>9</v>
      </c>
      <c r="E30" s="4" t="s">
        <v>11</v>
      </c>
      <c r="F30" s="4" t="s">
        <v>10</v>
      </c>
      <c r="G30" s="7" t="s">
        <v>9</v>
      </c>
      <c r="K30" s="63"/>
    </row>
    <row r="31" spans="1:11" x14ac:dyDescent="0.45">
      <c r="A31" s="1"/>
      <c r="B31" s="59">
        <v>20</v>
      </c>
      <c r="C31" s="58">
        <v>0.1</v>
      </c>
      <c r="D31" s="7">
        <f>B31+C31</f>
        <v>20.100000000000001</v>
      </c>
      <c r="E31" s="59">
        <v>9</v>
      </c>
      <c r="F31" s="58">
        <v>0.1</v>
      </c>
      <c r="G31" s="7">
        <f>E31+F31</f>
        <v>9.1</v>
      </c>
      <c r="K31" s="63"/>
    </row>
    <row r="32" spans="1:11" s="1" customFormat="1" x14ac:dyDescent="0.45">
      <c r="B32" s="47"/>
      <c r="C32" s="4"/>
      <c r="D32" s="7"/>
      <c r="E32" s="47"/>
      <c r="F32" s="4"/>
      <c r="G32" s="7"/>
      <c r="K32" s="63"/>
    </row>
    <row r="33" spans="1:19" s="1" customFormat="1" x14ac:dyDescent="0.45">
      <c r="B33" s="5" t="s">
        <v>8</v>
      </c>
      <c r="C33" s="4"/>
      <c r="D33" s="3"/>
      <c r="G33" s="3"/>
      <c r="I33" s="57">
        <v>70</v>
      </c>
      <c r="K33" s="63"/>
    </row>
    <row r="34" spans="1:19" s="1" customFormat="1" ht="10.5" customHeight="1" x14ac:dyDescent="0.45">
      <c r="B34" s="5"/>
      <c r="C34" s="4"/>
      <c r="D34" s="3"/>
      <c r="G34" s="3"/>
    </row>
    <row r="35" spans="1:19" s="1" customFormat="1" ht="15.75" x14ac:dyDescent="0.5">
      <c r="B35" s="5" t="s">
        <v>7</v>
      </c>
      <c r="C35" s="4"/>
      <c r="D35" s="3"/>
      <c r="G35" s="3"/>
      <c r="I35" s="56">
        <f>((D31*G31)*I33)/10000</f>
        <v>1.2803699999999998</v>
      </c>
      <c r="J35" s="1" t="s">
        <v>5</v>
      </c>
    </row>
    <row r="36" spans="1:19" s="1" customFormat="1" x14ac:dyDescent="0.45">
      <c r="B36" s="5"/>
      <c r="C36" s="4"/>
      <c r="D36" s="3"/>
      <c r="G36" s="3"/>
    </row>
    <row r="37" spans="1:19" x14ac:dyDescent="0.45">
      <c r="A37" s="1"/>
      <c r="B37" s="1" t="s">
        <v>6</v>
      </c>
      <c r="C37" s="1"/>
      <c r="D37" s="3"/>
      <c r="E37" s="1"/>
      <c r="F37" s="1"/>
      <c r="G37" s="3"/>
      <c r="I37" s="55">
        <v>150</v>
      </c>
      <c r="J37" s="1" t="s">
        <v>5</v>
      </c>
    </row>
    <row r="38" spans="1:19" x14ac:dyDescent="0.45">
      <c r="A38" s="1"/>
      <c r="B38" s="1"/>
      <c r="C38" s="1"/>
      <c r="D38" s="3"/>
      <c r="E38" s="1"/>
      <c r="F38" s="1"/>
      <c r="G38" s="3"/>
    </row>
    <row r="39" spans="1:19" s="1" customFormat="1" x14ac:dyDescent="0.45">
      <c r="B39" s="53" t="s">
        <v>4</v>
      </c>
      <c r="C39" s="70">
        <f>ROUNDUP(F39,0)</f>
        <v>118</v>
      </c>
      <c r="D39" s="54" t="s">
        <v>3</v>
      </c>
      <c r="E39" s="53"/>
      <c r="F39" s="52">
        <f>I37/I35</f>
        <v>117.15363527730267</v>
      </c>
      <c r="G39" s="3"/>
    </row>
    <row r="40" spans="1:19" s="1" customFormat="1" x14ac:dyDescent="0.45">
      <c r="B40" s="5"/>
      <c r="C40" s="5"/>
      <c r="D40" s="49"/>
      <c r="E40" s="5"/>
      <c r="G40" s="3"/>
    </row>
    <row r="41" spans="1:19" s="1" customFormat="1" x14ac:dyDescent="0.45">
      <c r="B41" s="69" t="s">
        <v>20</v>
      </c>
      <c r="C41" s="69"/>
      <c r="D41" s="69"/>
      <c r="E41" s="69"/>
      <c r="F41" s="69"/>
      <c r="G41" s="69"/>
      <c r="H41" s="69"/>
      <c r="I41" s="69"/>
      <c r="J41" s="69"/>
    </row>
    <row r="42" spans="1:19" s="1" customFormat="1" x14ac:dyDescent="0.45">
      <c r="B42" s="69"/>
      <c r="C42" s="69"/>
      <c r="D42" s="69"/>
      <c r="E42" s="69"/>
      <c r="F42" s="69"/>
      <c r="G42" s="69"/>
      <c r="H42" s="69"/>
      <c r="I42" s="69"/>
      <c r="J42" s="69"/>
    </row>
    <row r="43" spans="1:19" s="1" customFormat="1" x14ac:dyDescent="0.45">
      <c r="B43" s="5"/>
      <c r="C43" s="5"/>
      <c r="D43" s="49"/>
      <c r="E43" s="5"/>
      <c r="G43" s="3"/>
    </row>
    <row r="44" spans="1:19" s="1" customFormat="1" x14ac:dyDescent="0.45">
      <c r="B44" s="51" t="s">
        <v>2</v>
      </c>
      <c r="C44" s="50">
        <f>K46</f>
        <v>5272.8300000000036</v>
      </c>
      <c r="D44" s="49"/>
      <c r="E44" s="8" t="s">
        <v>1</v>
      </c>
      <c r="F44" s="48">
        <f>C44/I37</f>
        <v>35.152200000000022</v>
      </c>
      <c r="G44" s="1" t="s">
        <v>0</v>
      </c>
    </row>
    <row r="45" spans="1:19" s="1" customFormat="1" ht="15" customHeight="1" x14ac:dyDescent="0.5">
      <c r="A45" s="47"/>
      <c r="B45" s="46"/>
      <c r="C45" s="45"/>
      <c r="D45" s="44"/>
      <c r="E45" s="43"/>
      <c r="F45" s="41"/>
      <c r="G45" s="42"/>
      <c r="H45" s="41"/>
      <c r="I45" s="41"/>
      <c r="J45" s="40"/>
      <c r="K45" s="39"/>
      <c r="L45" s="38"/>
      <c r="M45" s="38"/>
      <c r="N45" s="36"/>
      <c r="O45" s="36"/>
      <c r="P45" s="36"/>
      <c r="Q45" s="36"/>
      <c r="R45" s="37"/>
      <c r="S45" s="36"/>
    </row>
    <row r="46" spans="1:19" s="1" customFormat="1" hidden="1" outlineLevel="1" x14ac:dyDescent="0.45">
      <c r="A46" s="35"/>
      <c r="B46" s="35"/>
      <c r="C46" s="34"/>
      <c r="D46" s="34"/>
      <c r="E46" s="34"/>
      <c r="F46" s="16"/>
      <c r="G46" s="14"/>
      <c r="H46" s="14"/>
      <c r="I46" s="14"/>
      <c r="J46" s="33"/>
      <c r="K46" s="10">
        <f>SUM(K48:K1046)</f>
        <v>5272.8300000000036</v>
      </c>
      <c r="L46" s="32"/>
      <c r="M46" s="32"/>
      <c r="N46" s="21"/>
      <c r="O46" s="21"/>
      <c r="P46" s="21"/>
      <c r="Q46" s="21"/>
      <c r="S46" s="21"/>
    </row>
    <row r="47" spans="1:19" s="1" customFormat="1" hidden="1" outlineLevel="1" x14ac:dyDescent="0.45">
      <c r="A47" s="28"/>
      <c r="B47" s="27"/>
      <c r="C47" s="27"/>
      <c r="D47" s="27"/>
      <c r="E47" s="27"/>
      <c r="F47" s="16"/>
      <c r="G47" s="31">
        <f>C39</f>
        <v>118</v>
      </c>
      <c r="H47" s="30"/>
      <c r="I47" s="14"/>
      <c r="J47" s="29"/>
      <c r="K47" s="14"/>
      <c r="L47" s="11"/>
      <c r="M47" s="11"/>
      <c r="N47" s="10"/>
      <c r="O47" s="10"/>
      <c r="P47" s="10"/>
      <c r="Q47" s="10"/>
      <c r="S47" s="10"/>
    </row>
    <row r="48" spans="1:19" s="1" customFormat="1" hidden="1" outlineLevel="1" x14ac:dyDescent="0.45">
      <c r="A48" s="28"/>
      <c r="B48" s="27"/>
      <c r="C48" s="27"/>
      <c r="D48" s="27"/>
      <c r="E48" s="27"/>
      <c r="F48" s="16"/>
      <c r="G48" s="14">
        <v>1</v>
      </c>
      <c r="H48" s="26">
        <v>150</v>
      </c>
      <c r="I48" s="25"/>
      <c r="J48" s="12">
        <f t="shared" ref="J48:J111" si="0">IF(G$47=G48,H48,0)</f>
        <v>0</v>
      </c>
      <c r="K48" s="10">
        <f t="shared" ref="K48:K111" si="1">G48*J48</f>
        <v>0</v>
      </c>
      <c r="L48" s="11"/>
      <c r="M48" s="11"/>
      <c r="N48" s="10"/>
      <c r="O48" s="10"/>
      <c r="P48" s="10"/>
      <c r="Q48" s="10"/>
      <c r="S48" s="10"/>
    </row>
    <row r="49" spans="1:19" s="1" customFormat="1" hidden="1" outlineLevel="1" x14ac:dyDescent="0.45">
      <c r="A49" s="28"/>
      <c r="B49" s="27"/>
      <c r="C49" s="27"/>
      <c r="D49" s="27"/>
      <c r="E49" s="17"/>
      <c r="F49" s="16"/>
      <c r="G49" s="14">
        <v>2</v>
      </c>
      <c r="H49" s="26">
        <v>120</v>
      </c>
      <c r="I49" s="25"/>
      <c r="J49" s="12">
        <f t="shared" si="0"/>
        <v>0</v>
      </c>
      <c r="K49" s="10">
        <f t="shared" si="1"/>
        <v>0</v>
      </c>
      <c r="L49" s="11"/>
      <c r="M49" s="11"/>
      <c r="N49" s="10"/>
      <c r="O49" s="10"/>
      <c r="P49" s="10"/>
      <c r="Q49" s="10"/>
      <c r="S49" s="10"/>
    </row>
    <row r="50" spans="1:19" s="1" customFormat="1" hidden="1" outlineLevel="1" x14ac:dyDescent="0.45">
      <c r="A50" s="28"/>
      <c r="B50" s="27"/>
      <c r="C50" s="27"/>
      <c r="D50" s="27"/>
      <c r="E50" s="17"/>
      <c r="F50" s="16"/>
      <c r="G50" s="14">
        <v>3</v>
      </c>
      <c r="H50" s="26">
        <v>110</v>
      </c>
      <c r="I50" s="25"/>
      <c r="J50" s="12">
        <f t="shared" si="0"/>
        <v>0</v>
      </c>
      <c r="K50" s="10">
        <f t="shared" si="1"/>
        <v>0</v>
      </c>
      <c r="L50" s="11"/>
      <c r="M50" s="11"/>
      <c r="N50" s="10"/>
      <c r="O50" s="10"/>
      <c r="P50" s="10"/>
      <c r="Q50" s="10"/>
      <c r="S50" s="10"/>
    </row>
    <row r="51" spans="1:19" s="1" customFormat="1" hidden="1" outlineLevel="1" x14ac:dyDescent="0.45">
      <c r="B51" s="17"/>
      <c r="C51" s="17"/>
      <c r="D51" s="17"/>
      <c r="E51" s="17"/>
      <c r="F51" s="16"/>
      <c r="G51" s="14">
        <v>4</v>
      </c>
      <c r="H51" s="26">
        <v>100</v>
      </c>
      <c r="I51" s="25"/>
      <c r="J51" s="12">
        <f t="shared" si="0"/>
        <v>0</v>
      </c>
      <c r="K51" s="10">
        <f t="shared" si="1"/>
        <v>0</v>
      </c>
      <c r="L51" s="11"/>
      <c r="M51" s="11"/>
      <c r="N51" s="10"/>
      <c r="O51" s="10"/>
      <c r="P51" s="10"/>
      <c r="Q51" s="10"/>
      <c r="S51" s="10"/>
    </row>
    <row r="52" spans="1:19" s="1" customFormat="1" hidden="1" outlineLevel="1" x14ac:dyDescent="0.45">
      <c r="B52" s="17"/>
      <c r="C52" s="17"/>
      <c r="D52" s="17"/>
      <c r="E52" s="17"/>
      <c r="F52" s="16"/>
      <c r="G52" s="14">
        <v>5</v>
      </c>
      <c r="H52" s="26">
        <v>95</v>
      </c>
      <c r="I52" s="25"/>
      <c r="J52" s="12">
        <f t="shared" si="0"/>
        <v>0</v>
      </c>
      <c r="K52" s="10">
        <f t="shared" si="1"/>
        <v>0</v>
      </c>
      <c r="L52" s="11"/>
      <c r="M52" s="11"/>
      <c r="N52" s="10"/>
      <c r="O52" s="10"/>
      <c r="P52" s="10"/>
      <c r="Q52" s="10"/>
      <c r="S52" s="10"/>
    </row>
    <row r="53" spans="1:19" s="1" customFormat="1" hidden="1" outlineLevel="1" x14ac:dyDescent="0.45">
      <c r="B53" s="17"/>
      <c r="C53" s="17"/>
      <c r="D53" s="17"/>
      <c r="E53" s="17"/>
      <c r="F53" s="16"/>
      <c r="G53" s="14">
        <v>6</v>
      </c>
      <c r="H53" s="15">
        <v>85</v>
      </c>
      <c r="I53" s="25"/>
      <c r="J53" s="12">
        <f t="shared" si="0"/>
        <v>0</v>
      </c>
      <c r="K53" s="10">
        <f t="shared" si="1"/>
        <v>0</v>
      </c>
      <c r="L53" s="11"/>
      <c r="M53" s="11"/>
      <c r="N53" s="10"/>
      <c r="O53" s="10"/>
      <c r="P53" s="10"/>
      <c r="Q53" s="10"/>
      <c r="S53" s="10"/>
    </row>
    <row r="54" spans="1:19" s="1" customFormat="1" hidden="1" outlineLevel="1" x14ac:dyDescent="0.45">
      <c r="B54" s="17"/>
      <c r="C54" s="17"/>
      <c r="D54" s="17"/>
      <c r="E54" s="17"/>
      <c r="F54" s="16"/>
      <c r="G54" s="14">
        <v>7</v>
      </c>
      <c r="H54" s="15">
        <v>80</v>
      </c>
      <c r="I54" s="25"/>
      <c r="J54" s="12">
        <f t="shared" si="0"/>
        <v>0</v>
      </c>
      <c r="K54" s="10">
        <f t="shared" si="1"/>
        <v>0</v>
      </c>
      <c r="L54" s="11"/>
      <c r="M54" s="11"/>
      <c r="N54" s="10"/>
      <c r="O54" s="10"/>
      <c r="P54" s="10"/>
      <c r="Q54" s="10"/>
      <c r="S54" s="10"/>
    </row>
    <row r="55" spans="1:19" s="1" customFormat="1" hidden="1" outlineLevel="1" x14ac:dyDescent="0.45">
      <c r="B55" s="17"/>
      <c r="C55" s="17"/>
      <c r="D55" s="17"/>
      <c r="E55" s="17"/>
      <c r="F55" s="16"/>
      <c r="G55" s="14">
        <v>8</v>
      </c>
      <c r="H55" s="15">
        <v>75</v>
      </c>
      <c r="I55" s="25"/>
      <c r="J55" s="12">
        <f t="shared" si="0"/>
        <v>0</v>
      </c>
      <c r="K55" s="10">
        <f t="shared" si="1"/>
        <v>0</v>
      </c>
      <c r="L55" s="11"/>
      <c r="M55" s="11"/>
      <c r="N55" s="10"/>
      <c r="O55" s="10"/>
      <c r="P55" s="10"/>
      <c r="Q55" s="10"/>
      <c r="S55" s="10"/>
    </row>
    <row r="56" spans="1:19" s="1" customFormat="1" hidden="1" outlineLevel="1" x14ac:dyDescent="0.45">
      <c r="B56" s="17"/>
      <c r="C56" s="17"/>
      <c r="D56" s="17"/>
      <c r="E56" s="17"/>
      <c r="F56" s="16"/>
      <c r="G56" s="14">
        <v>9</v>
      </c>
      <c r="H56" s="15">
        <v>70</v>
      </c>
      <c r="I56" s="25"/>
      <c r="J56" s="12">
        <f t="shared" si="0"/>
        <v>0</v>
      </c>
      <c r="K56" s="10">
        <f t="shared" si="1"/>
        <v>0</v>
      </c>
      <c r="L56" s="11"/>
      <c r="M56" s="11"/>
      <c r="N56" s="10"/>
      <c r="O56" s="10"/>
      <c r="P56" s="10"/>
      <c r="Q56" s="10"/>
      <c r="S56" s="10"/>
    </row>
    <row r="57" spans="1:19" s="1" customFormat="1" hidden="1" outlineLevel="1" x14ac:dyDescent="0.45">
      <c r="B57" s="17"/>
      <c r="C57" s="17"/>
      <c r="D57" s="17"/>
      <c r="E57" s="17"/>
      <c r="F57" s="16"/>
      <c r="G57" s="14">
        <v>10</v>
      </c>
      <c r="H57" s="15">
        <v>65</v>
      </c>
      <c r="I57" s="25"/>
      <c r="J57" s="12">
        <f t="shared" si="0"/>
        <v>0</v>
      </c>
      <c r="K57" s="10">
        <f t="shared" si="1"/>
        <v>0</v>
      </c>
      <c r="L57" s="11"/>
      <c r="M57" s="11"/>
      <c r="N57" s="10"/>
      <c r="O57" s="10"/>
      <c r="P57" s="10"/>
      <c r="Q57" s="10"/>
      <c r="S57" s="10"/>
    </row>
    <row r="58" spans="1:19" s="1" customFormat="1" hidden="1" outlineLevel="1" x14ac:dyDescent="0.45">
      <c r="B58" s="17"/>
      <c r="C58" s="17"/>
      <c r="D58" s="17"/>
      <c r="E58" s="17"/>
      <c r="F58" s="16"/>
      <c r="G58" s="14">
        <v>11</v>
      </c>
      <c r="H58" s="23">
        <v>64.5</v>
      </c>
      <c r="I58" s="24"/>
      <c r="J58" s="12">
        <f t="shared" si="0"/>
        <v>0</v>
      </c>
      <c r="K58" s="10">
        <f t="shared" si="1"/>
        <v>0</v>
      </c>
      <c r="L58" s="11"/>
      <c r="M58" s="11"/>
      <c r="N58" s="10"/>
      <c r="O58" s="10"/>
      <c r="P58" s="10"/>
      <c r="Q58" s="10"/>
      <c r="S58" s="10"/>
    </row>
    <row r="59" spans="1:19" s="1" customFormat="1" hidden="1" outlineLevel="1" x14ac:dyDescent="0.45">
      <c r="B59" s="17"/>
      <c r="C59" s="17"/>
      <c r="D59" s="17"/>
      <c r="E59" s="17"/>
      <c r="F59" s="16"/>
      <c r="G59" s="14">
        <v>12</v>
      </c>
      <c r="H59" s="23">
        <v>64</v>
      </c>
      <c r="I59" s="24"/>
      <c r="J59" s="12">
        <f t="shared" si="0"/>
        <v>0</v>
      </c>
      <c r="K59" s="10">
        <f t="shared" si="1"/>
        <v>0</v>
      </c>
      <c r="L59" s="11"/>
      <c r="M59" s="11"/>
      <c r="N59" s="10"/>
      <c r="O59" s="10"/>
      <c r="P59" s="10"/>
      <c r="Q59" s="10"/>
      <c r="S59" s="10"/>
    </row>
    <row r="60" spans="1:19" s="1" customFormat="1" hidden="1" outlineLevel="1" x14ac:dyDescent="0.45">
      <c r="B60" s="17"/>
      <c r="C60" s="17"/>
      <c r="D60" s="17"/>
      <c r="E60" s="17"/>
      <c r="F60" s="16"/>
      <c r="G60" s="14">
        <v>13</v>
      </c>
      <c r="H60" s="23">
        <v>63.5</v>
      </c>
      <c r="I60" s="24"/>
      <c r="J60" s="12">
        <f t="shared" si="0"/>
        <v>0</v>
      </c>
      <c r="K60" s="10">
        <f t="shared" si="1"/>
        <v>0</v>
      </c>
      <c r="L60" s="11"/>
      <c r="M60" s="11"/>
      <c r="N60" s="10"/>
      <c r="O60" s="10"/>
      <c r="P60" s="10"/>
      <c r="Q60" s="10"/>
      <c r="S60" s="10"/>
    </row>
    <row r="61" spans="1:19" s="1" customFormat="1" hidden="1" outlineLevel="1" x14ac:dyDescent="0.45">
      <c r="B61" s="17"/>
      <c r="C61" s="17"/>
      <c r="D61" s="17"/>
      <c r="E61" s="17"/>
      <c r="F61" s="16"/>
      <c r="G61" s="14">
        <v>14</v>
      </c>
      <c r="H61" s="23">
        <v>63</v>
      </c>
      <c r="I61" s="24"/>
      <c r="J61" s="12">
        <f t="shared" si="0"/>
        <v>0</v>
      </c>
      <c r="K61" s="10">
        <f t="shared" si="1"/>
        <v>0</v>
      </c>
      <c r="L61" s="11"/>
      <c r="M61" s="11"/>
      <c r="N61" s="10"/>
      <c r="O61" s="10"/>
      <c r="P61" s="10"/>
      <c r="Q61" s="10"/>
      <c r="S61" s="10"/>
    </row>
    <row r="62" spans="1:19" s="1" customFormat="1" hidden="1" outlineLevel="1" x14ac:dyDescent="0.45">
      <c r="B62" s="17"/>
      <c r="C62" s="17"/>
      <c r="D62" s="17"/>
      <c r="E62" s="17"/>
      <c r="F62" s="16"/>
      <c r="G62" s="14">
        <v>15</v>
      </c>
      <c r="H62" s="23">
        <v>62.5</v>
      </c>
      <c r="I62" s="24"/>
      <c r="J62" s="12">
        <f t="shared" si="0"/>
        <v>0</v>
      </c>
      <c r="K62" s="10">
        <f t="shared" si="1"/>
        <v>0</v>
      </c>
      <c r="L62" s="11"/>
      <c r="M62" s="11"/>
      <c r="N62" s="10"/>
      <c r="O62" s="10"/>
      <c r="P62" s="10"/>
      <c r="Q62" s="10"/>
      <c r="S62" s="10"/>
    </row>
    <row r="63" spans="1:19" s="1" customFormat="1" hidden="1" outlineLevel="1" x14ac:dyDescent="0.45">
      <c r="B63" s="17"/>
      <c r="C63" s="17"/>
      <c r="D63" s="17"/>
      <c r="E63" s="17"/>
      <c r="F63" s="16"/>
      <c r="G63" s="14">
        <v>16</v>
      </c>
      <c r="H63" s="23">
        <v>62</v>
      </c>
      <c r="I63" s="24"/>
      <c r="J63" s="12">
        <f t="shared" si="0"/>
        <v>0</v>
      </c>
      <c r="K63" s="10">
        <f t="shared" si="1"/>
        <v>0</v>
      </c>
      <c r="L63" s="11"/>
      <c r="M63" s="11"/>
      <c r="N63" s="10"/>
      <c r="O63" s="10"/>
      <c r="P63" s="10"/>
      <c r="Q63" s="10"/>
      <c r="S63" s="10"/>
    </row>
    <row r="64" spans="1:19" s="1" customFormat="1" hidden="1" outlineLevel="1" x14ac:dyDescent="0.45">
      <c r="B64" s="17"/>
      <c r="C64" s="17"/>
      <c r="D64" s="17"/>
      <c r="E64" s="17"/>
      <c r="F64" s="16"/>
      <c r="G64" s="14">
        <v>17</v>
      </c>
      <c r="H64" s="23">
        <v>61.5</v>
      </c>
      <c r="I64" s="24"/>
      <c r="J64" s="12">
        <f t="shared" si="0"/>
        <v>0</v>
      </c>
      <c r="K64" s="10">
        <f t="shared" si="1"/>
        <v>0</v>
      </c>
      <c r="L64" s="11"/>
      <c r="M64" s="11"/>
      <c r="N64" s="10"/>
      <c r="O64" s="10"/>
      <c r="P64" s="10"/>
      <c r="Q64" s="10"/>
      <c r="S64" s="10"/>
    </row>
    <row r="65" spans="2:19" s="1" customFormat="1" hidden="1" outlineLevel="1" x14ac:dyDescent="0.45">
      <c r="B65" s="17"/>
      <c r="C65" s="17"/>
      <c r="D65" s="17"/>
      <c r="E65" s="17"/>
      <c r="F65" s="16"/>
      <c r="G65" s="14">
        <v>18</v>
      </c>
      <c r="H65" s="23">
        <v>61</v>
      </c>
      <c r="I65" s="24"/>
      <c r="J65" s="12">
        <f t="shared" si="0"/>
        <v>0</v>
      </c>
      <c r="K65" s="10">
        <f t="shared" si="1"/>
        <v>0</v>
      </c>
      <c r="L65" s="11"/>
      <c r="M65" s="11"/>
      <c r="N65" s="10"/>
      <c r="O65" s="10"/>
      <c r="P65" s="10"/>
      <c r="Q65" s="10"/>
      <c r="S65" s="10"/>
    </row>
    <row r="66" spans="2:19" s="1" customFormat="1" hidden="1" outlineLevel="1" x14ac:dyDescent="0.45">
      <c r="B66" s="17"/>
      <c r="C66" s="17"/>
      <c r="D66" s="17"/>
      <c r="E66" s="17"/>
      <c r="F66" s="16"/>
      <c r="G66" s="14">
        <v>19</v>
      </c>
      <c r="H66" s="23">
        <v>60.5</v>
      </c>
      <c r="I66" s="24"/>
      <c r="J66" s="12">
        <f t="shared" si="0"/>
        <v>0</v>
      </c>
      <c r="K66" s="10">
        <f t="shared" si="1"/>
        <v>0</v>
      </c>
      <c r="L66" s="11"/>
      <c r="M66" s="11"/>
      <c r="N66" s="10"/>
      <c r="O66" s="10"/>
      <c r="P66" s="10"/>
      <c r="Q66" s="10"/>
      <c r="S66" s="10"/>
    </row>
    <row r="67" spans="2:19" s="1" customFormat="1" hidden="1" outlineLevel="1" x14ac:dyDescent="0.45">
      <c r="B67" s="17"/>
      <c r="C67" s="17"/>
      <c r="D67" s="17"/>
      <c r="E67" s="17"/>
      <c r="F67" s="16"/>
      <c r="G67" s="14">
        <v>20</v>
      </c>
      <c r="H67" s="23">
        <v>60</v>
      </c>
      <c r="I67" s="24"/>
      <c r="J67" s="12">
        <f t="shared" si="0"/>
        <v>0</v>
      </c>
      <c r="K67" s="10">
        <f t="shared" si="1"/>
        <v>0</v>
      </c>
      <c r="L67" s="11"/>
      <c r="M67" s="11"/>
      <c r="N67" s="10"/>
      <c r="O67" s="10"/>
      <c r="P67" s="10"/>
      <c r="Q67" s="10"/>
      <c r="S67" s="10"/>
    </row>
    <row r="68" spans="2:19" s="1" customFormat="1" hidden="1" outlineLevel="1" x14ac:dyDescent="0.45">
      <c r="B68" s="17"/>
      <c r="C68" s="17"/>
      <c r="D68" s="17"/>
      <c r="E68" s="17"/>
      <c r="F68" s="16"/>
      <c r="G68" s="14">
        <v>21</v>
      </c>
      <c r="H68" s="23">
        <v>59</v>
      </c>
      <c r="I68" s="21"/>
      <c r="J68" s="12">
        <f t="shared" si="0"/>
        <v>0</v>
      </c>
      <c r="K68" s="10">
        <f t="shared" si="1"/>
        <v>0</v>
      </c>
      <c r="L68" s="11"/>
      <c r="M68" s="11"/>
      <c r="N68" s="10"/>
      <c r="O68" s="10"/>
      <c r="P68" s="10"/>
      <c r="Q68" s="10"/>
      <c r="S68" s="10"/>
    </row>
    <row r="69" spans="2:19" s="1" customFormat="1" hidden="1" outlineLevel="1" x14ac:dyDescent="0.45">
      <c r="B69" s="17"/>
      <c r="C69" s="17"/>
      <c r="D69" s="17"/>
      <c r="E69" s="17"/>
      <c r="F69" s="16"/>
      <c r="G69" s="14">
        <v>22</v>
      </c>
      <c r="H69" s="23">
        <v>58</v>
      </c>
      <c r="I69" s="21"/>
      <c r="J69" s="12">
        <f t="shared" si="0"/>
        <v>0</v>
      </c>
      <c r="K69" s="10">
        <f t="shared" si="1"/>
        <v>0</v>
      </c>
      <c r="L69" s="11"/>
      <c r="M69" s="11"/>
      <c r="N69" s="10"/>
      <c r="O69" s="10"/>
      <c r="P69" s="10"/>
      <c r="Q69" s="10"/>
      <c r="S69" s="10"/>
    </row>
    <row r="70" spans="2:19" s="1" customFormat="1" hidden="1" outlineLevel="1" x14ac:dyDescent="0.45">
      <c r="B70" s="17"/>
      <c r="C70" s="17"/>
      <c r="D70" s="17"/>
      <c r="E70" s="17"/>
      <c r="F70" s="16"/>
      <c r="G70" s="14">
        <v>23</v>
      </c>
      <c r="H70" s="23">
        <v>57</v>
      </c>
      <c r="I70" s="21"/>
      <c r="J70" s="12">
        <f t="shared" si="0"/>
        <v>0</v>
      </c>
      <c r="K70" s="10">
        <f t="shared" si="1"/>
        <v>0</v>
      </c>
      <c r="L70" s="11"/>
      <c r="M70" s="11"/>
      <c r="N70" s="10"/>
      <c r="O70" s="10"/>
      <c r="P70" s="10"/>
      <c r="Q70" s="10"/>
      <c r="S70" s="10"/>
    </row>
    <row r="71" spans="2:19" s="1" customFormat="1" hidden="1" outlineLevel="1" x14ac:dyDescent="0.45">
      <c r="B71" s="17"/>
      <c r="C71" s="17"/>
      <c r="D71" s="17"/>
      <c r="E71" s="17"/>
      <c r="F71" s="16"/>
      <c r="G71" s="14">
        <v>24</v>
      </c>
      <c r="H71" s="23">
        <v>56</v>
      </c>
      <c r="I71" s="21"/>
      <c r="J71" s="12">
        <f t="shared" si="0"/>
        <v>0</v>
      </c>
      <c r="K71" s="10">
        <f t="shared" si="1"/>
        <v>0</v>
      </c>
      <c r="L71" s="11"/>
      <c r="M71" s="11"/>
      <c r="N71" s="10"/>
      <c r="O71" s="10"/>
      <c r="P71" s="10"/>
      <c r="Q71" s="10"/>
      <c r="S71" s="10"/>
    </row>
    <row r="72" spans="2:19" s="1" customFormat="1" hidden="1" outlineLevel="1" x14ac:dyDescent="0.45">
      <c r="B72" s="17"/>
      <c r="C72" s="17"/>
      <c r="D72" s="17"/>
      <c r="E72" s="17"/>
      <c r="F72" s="16"/>
      <c r="G72" s="14">
        <v>25</v>
      </c>
      <c r="H72" s="23">
        <v>55</v>
      </c>
      <c r="I72" s="21"/>
      <c r="J72" s="12">
        <f t="shared" si="0"/>
        <v>0</v>
      </c>
      <c r="K72" s="10">
        <f t="shared" si="1"/>
        <v>0</v>
      </c>
      <c r="L72" s="11"/>
      <c r="M72" s="11"/>
      <c r="N72" s="10"/>
      <c r="O72" s="10"/>
      <c r="P72" s="10"/>
      <c r="Q72" s="10"/>
      <c r="S72" s="10"/>
    </row>
    <row r="73" spans="2:19" s="1" customFormat="1" hidden="1" outlineLevel="1" x14ac:dyDescent="0.45">
      <c r="B73" s="17"/>
      <c r="C73" s="17"/>
      <c r="D73" s="17"/>
      <c r="E73" s="17"/>
      <c r="F73" s="16"/>
      <c r="G73" s="14">
        <v>26</v>
      </c>
      <c r="H73" s="23">
        <v>54</v>
      </c>
      <c r="I73" s="21"/>
      <c r="J73" s="12">
        <f t="shared" si="0"/>
        <v>0</v>
      </c>
      <c r="K73" s="10">
        <f t="shared" si="1"/>
        <v>0</v>
      </c>
      <c r="L73" s="11"/>
      <c r="M73" s="11"/>
      <c r="N73" s="10"/>
      <c r="O73" s="10"/>
      <c r="P73" s="10"/>
      <c r="Q73" s="10"/>
      <c r="S73" s="10"/>
    </row>
    <row r="74" spans="2:19" s="1" customFormat="1" hidden="1" outlineLevel="1" x14ac:dyDescent="0.45">
      <c r="B74" s="17"/>
      <c r="C74" s="17"/>
      <c r="D74" s="17"/>
      <c r="E74" s="17"/>
      <c r="F74" s="16"/>
      <c r="G74" s="14">
        <v>27</v>
      </c>
      <c r="H74" s="23">
        <v>53</v>
      </c>
      <c r="I74" s="21"/>
      <c r="J74" s="12">
        <f t="shared" si="0"/>
        <v>0</v>
      </c>
      <c r="K74" s="10">
        <f t="shared" si="1"/>
        <v>0</v>
      </c>
      <c r="L74" s="11"/>
      <c r="M74" s="11"/>
      <c r="N74" s="10"/>
      <c r="O74" s="10"/>
      <c r="P74" s="10"/>
      <c r="Q74" s="10"/>
      <c r="S74" s="10"/>
    </row>
    <row r="75" spans="2:19" s="1" customFormat="1" hidden="1" outlineLevel="1" x14ac:dyDescent="0.45">
      <c r="B75" s="17"/>
      <c r="C75" s="17"/>
      <c r="D75" s="17"/>
      <c r="E75" s="17"/>
      <c r="F75" s="16"/>
      <c r="G75" s="14">
        <v>28</v>
      </c>
      <c r="H75" s="23">
        <v>52</v>
      </c>
      <c r="I75" s="21"/>
      <c r="J75" s="12">
        <f t="shared" si="0"/>
        <v>0</v>
      </c>
      <c r="K75" s="10">
        <f t="shared" si="1"/>
        <v>0</v>
      </c>
      <c r="L75" s="11"/>
      <c r="M75" s="11"/>
      <c r="N75" s="10"/>
      <c r="O75" s="10"/>
      <c r="P75" s="10"/>
      <c r="Q75" s="10"/>
      <c r="S75" s="10"/>
    </row>
    <row r="76" spans="2:19" s="1" customFormat="1" hidden="1" outlineLevel="1" x14ac:dyDescent="0.45">
      <c r="B76" s="17"/>
      <c r="C76" s="17"/>
      <c r="D76" s="17"/>
      <c r="E76" s="17"/>
      <c r="F76" s="16"/>
      <c r="G76" s="14">
        <v>29</v>
      </c>
      <c r="H76" s="23">
        <v>51</v>
      </c>
      <c r="I76" s="21"/>
      <c r="J76" s="12">
        <f t="shared" si="0"/>
        <v>0</v>
      </c>
      <c r="K76" s="10">
        <f t="shared" si="1"/>
        <v>0</v>
      </c>
      <c r="L76" s="11"/>
      <c r="M76" s="11"/>
      <c r="N76" s="10"/>
      <c r="O76" s="10"/>
      <c r="P76" s="10"/>
      <c r="Q76" s="10"/>
      <c r="S76" s="10"/>
    </row>
    <row r="77" spans="2:19" s="1" customFormat="1" hidden="1" outlineLevel="1" x14ac:dyDescent="0.45">
      <c r="B77" s="17"/>
      <c r="C77" s="17"/>
      <c r="D77" s="17"/>
      <c r="E77" s="17"/>
      <c r="F77" s="16"/>
      <c r="G77" s="22">
        <v>30</v>
      </c>
      <c r="H77" s="15">
        <v>51</v>
      </c>
      <c r="I77" s="21"/>
      <c r="J77" s="12">
        <f t="shared" si="0"/>
        <v>0</v>
      </c>
      <c r="K77" s="10">
        <f t="shared" si="1"/>
        <v>0</v>
      </c>
      <c r="L77" s="11"/>
      <c r="M77" s="11"/>
      <c r="N77" s="10"/>
      <c r="O77" s="10"/>
      <c r="P77" s="10"/>
      <c r="Q77" s="10"/>
      <c r="S77" s="10"/>
    </row>
    <row r="78" spans="2:19" s="1" customFormat="1" hidden="1" outlineLevel="1" x14ac:dyDescent="0.45">
      <c r="B78" s="17"/>
      <c r="C78" s="17"/>
      <c r="D78" s="17"/>
      <c r="E78" s="17"/>
      <c r="F78" s="16"/>
      <c r="G78" s="22">
        <v>31</v>
      </c>
      <c r="H78" s="15">
        <v>50.95</v>
      </c>
      <c r="I78" s="21"/>
      <c r="J78" s="12">
        <f t="shared" si="0"/>
        <v>0</v>
      </c>
      <c r="K78" s="10">
        <f t="shared" si="1"/>
        <v>0</v>
      </c>
      <c r="L78" s="11"/>
      <c r="M78" s="11"/>
      <c r="N78" s="10"/>
      <c r="O78" s="10"/>
      <c r="P78" s="10"/>
      <c r="Q78" s="10"/>
      <c r="S78" s="10"/>
    </row>
    <row r="79" spans="2:19" s="1" customFormat="1" hidden="1" outlineLevel="1" x14ac:dyDescent="0.45">
      <c r="B79" s="17"/>
      <c r="C79" s="17"/>
      <c r="D79" s="17"/>
      <c r="E79" s="17"/>
      <c r="F79" s="16"/>
      <c r="G79" s="14">
        <v>32</v>
      </c>
      <c r="H79" s="15">
        <v>50.900000000000006</v>
      </c>
      <c r="I79" s="21"/>
      <c r="J79" s="12">
        <f t="shared" si="0"/>
        <v>0</v>
      </c>
      <c r="K79" s="10">
        <f t="shared" si="1"/>
        <v>0</v>
      </c>
      <c r="L79" s="11"/>
      <c r="M79" s="11"/>
      <c r="N79" s="10"/>
      <c r="O79" s="10"/>
      <c r="P79" s="10"/>
      <c r="Q79" s="10"/>
      <c r="S79" s="10"/>
    </row>
    <row r="80" spans="2:19" s="1" customFormat="1" hidden="1" outlineLevel="1" x14ac:dyDescent="0.45">
      <c r="B80" s="17"/>
      <c r="C80" s="17"/>
      <c r="D80" s="17"/>
      <c r="E80" s="17"/>
      <c r="F80" s="16"/>
      <c r="G80" s="14">
        <v>33</v>
      </c>
      <c r="H80" s="15">
        <v>50.850000000000009</v>
      </c>
      <c r="I80" s="21"/>
      <c r="J80" s="12">
        <f t="shared" si="0"/>
        <v>0</v>
      </c>
      <c r="K80" s="10">
        <f t="shared" si="1"/>
        <v>0</v>
      </c>
      <c r="L80" s="11"/>
      <c r="M80" s="11"/>
      <c r="N80" s="10"/>
      <c r="O80" s="10"/>
      <c r="P80" s="10"/>
      <c r="Q80" s="10"/>
      <c r="S80" s="10"/>
    </row>
    <row r="81" spans="2:19" s="1" customFormat="1" hidden="1" outlineLevel="1" x14ac:dyDescent="0.45">
      <c r="B81" s="17"/>
      <c r="C81" s="17"/>
      <c r="D81" s="17"/>
      <c r="E81" s="17"/>
      <c r="F81" s="16"/>
      <c r="G81" s="14">
        <v>34</v>
      </c>
      <c r="H81" s="15">
        <v>50.800000000000011</v>
      </c>
      <c r="I81" s="21"/>
      <c r="J81" s="12">
        <f t="shared" si="0"/>
        <v>0</v>
      </c>
      <c r="K81" s="10">
        <f t="shared" si="1"/>
        <v>0</v>
      </c>
      <c r="L81" s="11"/>
      <c r="M81" s="11"/>
      <c r="N81" s="10"/>
      <c r="O81" s="10"/>
      <c r="P81" s="10"/>
      <c r="Q81" s="10"/>
      <c r="S81" s="10"/>
    </row>
    <row r="82" spans="2:19" s="1" customFormat="1" hidden="1" outlineLevel="1" x14ac:dyDescent="0.45">
      <c r="B82" s="17"/>
      <c r="C82" s="17"/>
      <c r="D82" s="17"/>
      <c r="E82" s="17"/>
      <c r="F82" s="16"/>
      <c r="G82" s="14">
        <v>35</v>
      </c>
      <c r="H82" s="15">
        <v>50.750000000000014</v>
      </c>
      <c r="I82" s="21"/>
      <c r="J82" s="12">
        <f t="shared" si="0"/>
        <v>0</v>
      </c>
      <c r="K82" s="10">
        <f t="shared" si="1"/>
        <v>0</v>
      </c>
      <c r="L82" s="11"/>
      <c r="M82" s="11"/>
      <c r="N82" s="10"/>
      <c r="O82" s="10"/>
      <c r="P82" s="10"/>
      <c r="Q82" s="10"/>
      <c r="S82" s="10"/>
    </row>
    <row r="83" spans="2:19" s="1" customFormat="1" hidden="1" outlineLevel="1" x14ac:dyDescent="0.45">
      <c r="B83" s="17"/>
      <c r="C83" s="17"/>
      <c r="D83" s="17"/>
      <c r="E83" s="17"/>
      <c r="F83" s="16"/>
      <c r="G83" s="14">
        <v>36</v>
      </c>
      <c r="H83" s="15">
        <v>50.700000000000017</v>
      </c>
      <c r="I83" s="21"/>
      <c r="J83" s="12">
        <f t="shared" si="0"/>
        <v>0</v>
      </c>
      <c r="K83" s="10">
        <f t="shared" si="1"/>
        <v>0</v>
      </c>
      <c r="L83" s="11"/>
      <c r="M83" s="11"/>
      <c r="N83" s="10"/>
      <c r="O83" s="10"/>
      <c r="P83" s="10"/>
      <c r="Q83" s="10"/>
      <c r="S83" s="10"/>
    </row>
    <row r="84" spans="2:19" s="1" customFormat="1" hidden="1" outlineLevel="1" x14ac:dyDescent="0.45">
      <c r="B84" s="17"/>
      <c r="C84" s="17"/>
      <c r="D84" s="17"/>
      <c r="E84" s="17"/>
      <c r="F84" s="16"/>
      <c r="G84" s="14">
        <v>37</v>
      </c>
      <c r="H84" s="15">
        <v>50.65000000000002</v>
      </c>
      <c r="I84" s="21"/>
      <c r="J84" s="12">
        <f t="shared" si="0"/>
        <v>0</v>
      </c>
      <c r="K84" s="10">
        <f t="shared" si="1"/>
        <v>0</v>
      </c>
      <c r="L84" s="11"/>
      <c r="M84" s="11"/>
      <c r="N84" s="10"/>
      <c r="O84" s="10"/>
      <c r="P84" s="10"/>
      <c r="Q84" s="10"/>
      <c r="S84" s="10"/>
    </row>
    <row r="85" spans="2:19" s="1" customFormat="1" hidden="1" outlineLevel="1" x14ac:dyDescent="0.45">
      <c r="B85" s="17"/>
      <c r="C85" s="17"/>
      <c r="D85" s="17"/>
      <c r="E85" s="17"/>
      <c r="F85" s="16"/>
      <c r="G85" s="14">
        <v>38</v>
      </c>
      <c r="H85" s="15">
        <v>50.600000000000023</v>
      </c>
      <c r="I85" s="21"/>
      <c r="J85" s="12">
        <f t="shared" si="0"/>
        <v>0</v>
      </c>
      <c r="K85" s="10">
        <f t="shared" si="1"/>
        <v>0</v>
      </c>
      <c r="L85" s="11"/>
      <c r="M85" s="11"/>
      <c r="N85" s="10"/>
      <c r="O85" s="10"/>
      <c r="P85" s="10"/>
      <c r="Q85" s="10"/>
      <c r="S85" s="10"/>
    </row>
    <row r="86" spans="2:19" s="1" customFormat="1" hidden="1" outlineLevel="1" x14ac:dyDescent="0.45">
      <c r="B86" s="17"/>
      <c r="C86" s="17"/>
      <c r="D86" s="17"/>
      <c r="E86" s="17"/>
      <c r="F86" s="16"/>
      <c r="G86" s="14">
        <v>39</v>
      </c>
      <c r="H86" s="15">
        <v>50.550000000000026</v>
      </c>
      <c r="I86" s="21"/>
      <c r="J86" s="12">
        <f t="shared" si="0"/>
        <v>0</v>
      </c>
      <c r="K86" s="10">
        <f t="shared" si="1"/>
        <v>0</v>
      </c>
      <c r="L86" s="11"/>
      <c r="M86" s="11"/>
      <c r="N86" s="10"/>
      <c r="O86" s="10"/>
      <c r="P86" s="10"/>
      <c r="Q86" s="10"/>
      <c r="S86" s="10"/>
    </row>
    <row r="87" spans="2:19" s="1" customFormat="1" hidden="1" outlineLevel="1" x14ac:dyDescent="0.45">
      <c r="B87" s="17"/>
      <c r="C87" s="17"/>
      <c r="D87" s="17"/>
      <c r="E87" s="17"/>
      <c r="F87" s="16"/>
      <c r="G87" s="14">
        <v>40</v>
      </c>
      <c r="H87" s="15">
        <v>50.500000000000028</v>
      </c>
      <c r="I87" s="21"/>
      <c r="J87" s="12">
        <f t="shared" si="0"/>
        <v>0</v>
      </c>
      <c r="K87" s="10">
        <f t="shared" si="1"/>
        <v>0</v>
      </c>
      <c r="L87" s="11"/>
      <c r="M87" s="11"/>
      <c r="N87" s="10"/>
      <c r="O87" s="10"/>
      <c r="P87" s="10"/>
      <c r="Q87" s="10"/>
      <c r="S87" s="10"/>
    </row>
    <row r="88" spans="2:19" s="1" customFormat="1" hidden="1" outlineLevel="1" x14ac:dyDescent="0.45">
      <c r="B88" s="17"/>
      <c r="C88" s="17"/>
      <c r="D88" s="17"/>
      <c r="E88" s="17"/>
      <c r="F88" s="16"/>
      <c r="G88" s="14">
        <v>41</v>
      </c>
      <c r="H88" s="15">
        <v>50.450000000000031</v>
      </c>
      <c r="I88" s="21"/>
      <c r="J88" s="12">
        <f t="shared" si="0"/>
        <v>0</v>
      </c>
      <c r="K88" s="10">
        <f t="shared" si="1"/>
        <v>0</v>
      </c>
      <c r="L88" s="11"/>
      <c r="M88" s="11"/>
      <c r="N88" s="10"/>
      <c r="O88" s="10"/>
      <c r="P88" s="10"/>
      <c r="Q88" s="10"/>
      <c r="S88" s="10"/>
    </row>
    <row r="89" spans="2:19" s="1" customFormat="1" hidden="1" outlineLevel="1" x14ac:dyDescent="0.45">
      <c r="B89" s="17"/>
      <c r="C89" s="17"/>
      <c r="D89" s="17"/>
      <c r="E89" s="17"/>
      <c r="F89" s="16"/>
      <c r="G89" s="14">
        <v>42</v>
      </c>
      <c r="H89" s="15">
        <v>50.400000000000034</v>
      </c>
      <c r="I89" s="21"/>
      <c r="J89" s="12">
        <f t="shared" si="0"/>
        <v>0</v>
      </c>
      <c r="K89" s="10">
        <f t="shared" si="1"/>
        <v>0</v>
      </c>
      <c r="L89" s="11"/>
      <c r="M89" s="11"/>
      <c r="N89" s="10"/>
      <c r="O89" s="10"/>
      <c r="P89" s="10"/>
      <c r="Q89" s="10"/>
      <c r="S89" s="10"/>
    </row>
    <row r="90" spans="2:19" s="1" customFormat="1" hidden="1" outlineLevel="1" x14ac:dyDescent="0.45">
      <c r="B90" s="17"/>
      <c r="C90" s="17"/>
      <c r="D90" s="17"/>
      <c r="E90" s="17"/>
      <c r="F90" s="16"/>
      <c r="G90" s="14">
        <v>43</v>
      </c>
      <c r="H90" s="15">
        <v>50.350000000000037</v>
      </c>
      <c r="I90" s="21"/>
      <c r="J90" s="12">
        <f t="shared" si="0"/>
        <v>0</v>
      </c>
      <c r="K90" s="10">
        <f t="shared" si="1"/>
        <v>0</v>
      </c>
      <c r="L90" s="11"/>
      <c r="M90" s="11"/>
      <c r="N90" s="10"/>
      <c r="O90" s="10"/>
      <c r="P90" s="10"/>
      <c r="Q90" s="10"/>
      <c r="S90" s="10"/>
    </row>
    <row r="91" spans="2:19" s="1" customFormat="1" hidden="1" outlineLevel="1" x14ac:dyDescent="0.45">
      <c r="B91" s="17"/>
      <c r="C91" s="17"/>
      <c r="D91" s="17"/>
      <c r="E91" s="17"/>
      <c r="F91" s="16"/>
      <c r="G91" s="14">
        <v>44</v>
      </c>
      <c r="H91" s="15">
        <v>50.30000000000004</v>
      </c>
      <c r="I91" s="21"/>
      <c r="J91" s="12">
        <f t="shared" si="0"/>
        <v>0</v>
      </c>
      <c r="K91" s="10">
        <f t="shared" si="1"/>
        <v>0</v>
      </c>
      <c r="L91" s="11"/>
      <c r="M91" s="11"/>
      <c r="N91" s="10"/>
      <c r="O91" s="10"/>
      <c r="P91" s="10"/>
      <c r="Q91" s="10"/>
      <c r="S91" s="10"/>
    </row>
    <row r="92" spans="2:19" s="1" customFormat="1" hidden="1" outlineLevel="1" x14ac:dyDescent="0.45">
      <c r="B92" s="17"/>
      <c r="C92" s="17"/>
      <c r="D92" s="17"/>
      <c r="E92" s="17"/>
      <c r="F92" s="16"/>
      <c r="G92" s="14">
        <v>45</v>
      </c>
      <c r="H92" s="15">
        <v>50.250000000000043</v>
      </c>
      <c r="I92" s="21"/>
      <c r="J92" s="12">
        <f t="shared" si="0"/>
        <v>0</v>
      </c>
      <c r="K92" s="10">
        <f t="shared" si="1"/>
        <v>0</v>
      </c>
      <c r="L92" s="11"/>
      <c r="M92" s="11"/>
      <c r="N92" s="10"/>
      <c r="O92" s="10"/>
      <c r="P92" s="10"/>
      <c r="Q92" s="10"/>
      <c r="S92" s="10"/>
    </row>
    <row r="93" spans="2:19" s="1" customFormat="1" hidden="1" outlineLevel="1" x14ac:dyDescent="0.45">
      <c r="B93" s="17"/>
      <c r="C93" s="17"/>
      <c r="D93" s="17"/>
      <c r="E93" s="17"/>
      <c r="F93" s="16"/>
      <c r="G93" s="14">
        <v>46</v>
      </c>
      <c r="H93" s="15">
        <v>50.200000000000045</v>
      </c>
      <c r="I93" s="21"/>
      <c r="J93" s="12">
        <f t="shared" si="0"/>
        <v>0</v>
      </c>
      <c r="K93" s="10">
        <f t="shared" si="1"/>
        <v>0</v>
      </c>
      <c r="L93" s="11"/>
      <c r="M93" s="11"/>
      <c r="N93" s="10"/>
      <c r="O93" s="10"/>
      <c r="P93" s="10"/>
      <c r="Q93" s="10"/>
      <c r="S93" s="10"/>
    </row>
    <row r="94" spans="2:19" s="1" customFormat="1" hidden="1" outlineLevel="1" x14ac:dyDescent="0.45">
      <c r="B94" s="17"/>
      <c r="C94" s="17"/>
      <c r="D94" s="17"/>
      <c r="E94" s="17"/>
      <c r="F94" s="16"/>
      <c r="G94" s="14">
        <v>47</v>
      </c>
      <c r="H94" s="15">
        <v>50.150000000000048</v>
      </c>
      <c r="I94" s="21"/>
      <c r="J94" s="12">
        <f t="shared" si="0"/>
        <v>0</v>
      </c>
      <c r="K94" s="10">
        <f t="shared" si="1"/>
        <v>0</v>
      </c>
      <c r="L94" s="11"/>
      <c r="M94" s="11"/>
      <c r="N94" s="10"/>
      <c r="O94" s="10"/>
      <c r="P94" s="10"/>
      <c r="Q94" s="10"/>
      <c r="S94" s="10"/>
    </row>
    <row r="95" spans="2:19" s="1" customFormat="1" hidden="1" outlineLevel="1" x14ac:dyDescent="0.45">
      <c r="B95" s="17"/>
      <c r="C95" s="17"/>
      <c r="D95" s="17"/>
      <c r="E95" s="17"/>
      <c r="F95" s="16"/>
      <c r="G95" s="14">
        <v>48</v>
      </c>
      <c r="H95" s="15">
        <v>50.100000000000051</v>
      </c>
      <c r="I95" s="21"/>
      <c r="J95" s="12">
        <f t="shared" si="0"/>
        <v>0</v>
      </c>
      <c r="K95" s="10">
        <f t="shared" si="1"/>
        <v>0</v>
      </c>
      <c r="L95" s="11"/>
      <c r="M95" s="11"/>
      <c r="N95" s="10"/>
      <c r="O95" s="10"/>
      <c r="P95" s="10"/>
      <c r="Q95" s="10"/>
      <c r="S95" s="10"/>
    </row>
    <row r="96" spans="2:19" s="1" customFormat="1" hidden="1" outlineLevel="1" x14ac:dyDescent="0.45">
      <c r="B96" s="17"/>
      <c r="C96" s="17"/>
      <c r="D96" s="17"/>
      <c r="E96" s="17"/>
      <c r="F96" s="16"/>
      <c r="G96" s="14">
        <v>49</v>
      </c>
      <c r="H96" s="15">
        <v>50.050000000000054</v>
      </c>
      <c r="I96" s="21"/>
      <c r="J96" s="12">
        <f t="shared" si="0"/>
        <v>0</v>
      </c>
      <c r="K96" s="10">
        <f t="shared" si="1"/>
        <v>0</v>
      </c>
      <c r="L96" s="11"/>
      <c r="M96" s="11"/>
      <c r="N96" s="10"/>
      <c r="O96" s="10"/>
      <c r="P96" s="10"/>
      <c r="Q96" s="10"/>
      <c r="S96" s="10"/>
    </row>
    <row r="97" spans="2:19" s="1" customFormat="1" hidden="1" outlineLevel="1" x14ac:dyDescent="0.45">
      <c r="B97" s="17"/>
      <c r="C97" s="17"/>
      <c r="D97" s="17"/>
      <c r="E97" s="17"/>
      <c r="F97" s="16"/>
      <c r="G97" s="14">
        <v>50</v>
      </c>
      <c r="H97" s="15">
        <v>50</v>
      </c>
      <c r="I97" s="21"/>
      <c r="J97" s="12">
        <f t="shared" si="0"/>
        <v>0</v>
      </c>
      <c r="K97" s="10">
        <f t="shared" si="1"/>
        <v>0</v>
      </c>
      <c r="L97" s="11"/>
      <c r="M97" s="11"/>
      <c r="N97" s="10"/>
      <c r="O97" s="10"/>
      <c r="P97" s="10"/>
      <c r="Q97" s="10"/>
      <c r="S97" s="10"/>
    </row>
    <row r="98" spans="2:19" s="1" customFormat="1" hidden="1" outlineLevel="1" x14ac:dyDescent="0.45">
      <c r="B98" s="17"/>
      <c r="C98" s="17"/>
      <c r="D98" s="17"/>
      <c r="E98" s="17"/>
      <c r="F98" s="16"/>
      <c r="G98" s="14">
        <v>51</v>
      </c>
      <c r="H98" s="15">
        <v>49.9</v>
      </c>
      <c r="I98" s="21"/>
      <c r="J98" s="12">
        <f t="shared" si="0"/>
        <v>0</v>
      </c>
      <c r="K98" s="10">
        <f t="shared" si="1"/>
        <v>0</v>
      </c>
      <c r="L98" s="11"/>
      <c r="M98" s="11"/>
      <c r="N98" s="10"/>
      <c r="O98" s="10"/>
      <c r="P98" s="10"/>
      <c r="Q98" s="10"/>
      <c r="S98" s="10"/>
    </row>
    <row r="99" spans="2:19" s="1" customFormat="1" hidden="1" outlineLevel="1" x14ac:dyDescent="0.45">
      <c r="B99" s="17"/>
      <c r="C99" s="17"/>
      <c r="D99" s="17"/>
      <c r="E99" s="17"/>
      <c r="F99" s="16"/>
      <c r="G99" s="14">
        <v>52</v>
      </c>
      <c r="H99" s="15">
        <v>49.8</v>
      </c>
      <c r="I99" s="21"/>
      <c r="J99" s="12">
        <f t="shared" si="0"/>
        <v>0</v>
      </c>
      <c r="K99" s="10">
        <f t="shared" si="1"/>
        <v>0</v>
      </c>
      <c r="L99" s="11"/>
      <c r="M99" s="11"/>
      <c r="N99" s="10"/>
      <c r="O99" s="10"/>
      <c r="P99" s="10"/>
      <c r="Q99" s="10"/>
      <c r="S99" s="10"/>
    </row>
    <row r="100" spans="2:19" s="1" customFormat="1" hidden="1" outlineLevel="1" x14ac:dyDescent="0.45">
      <c r="B100" s="17"/>
      <c r="C100" s="17"/>
      <c r="D100" s="17"/>
      <c r="E100" s="17"/>
      <c r="F100" s="16"/>
      <c r="G100" s="14">
        <v>53</v>
      </c>
      <c r="H100" s="15">
        <v>49.699999999999996</v>
      </c>
      <c r="I100" s="21"/>
      <c r="J100" s="12">
        <f t="shared" si="0"/>
        <v>0</v>
      </c>
      <c r="K100" s="10">
        <f t="shared" si="1"/>
        <v>0</v>
      </c>
      <c r="L100" s="11"/>
      <c r="M100" s="11"/>
      <c r="N100" s="10"/>
      <c r="O100" s="10"/>
      <c r="P100" s="10"/>
      <c r="Q100" s="10"/>
      <c r="S100" s="10"/>
    </row>
    <row r="101" spans="2:19" s="1" customFormat="1" hidden="1" outlineLevel="1" x14ac:dyDescent="0.45">
      <c r="B101" s="17"/>
      <c r="C101" s="17"/>
      <c r="D101" s="17"/>
      <c r="E101" s="17"/>
      <c r="F101" s="16"/>
      <c r="G101" s="14">
        <v>54</v>
      </c>
      <c r="H101" s="15">
        <v>49.599999999999994</v>
      </c>
      <c r="I101" s="21"/>
      <c r="J101" s="12">
        <f t="shared" si="0"/>
        <v>0</v>
      </c>
      <c r="K101" s="10">
        <f t="shared" si="1"/>
        <v>0</v>
      </c>
      <c r="L101" s="11"/>
      <c r="M101" s="11"/>
      <c r="N101" s="10"/>
      <c r="O101" s="10"/>
      <c r="P101" s="10"/>
      <c r="Q101" s="10"/>
      <c r="S101" s="10"/>
    </row>
    <row r="102" spans="2:19" s="1" customFormat="1" hidden="1" outlineLevel="1" x14ac:dyDescent="0.45">
      <c r="B102" s="17"/>
      <c r="C102" s="17"/>
      <c r="D102" s="17"/>
      <c r="E102" s="17"/>
      <c r="F102" s="16"/>
      <c r="G102" s="14">
        <v>55</v>
      </c>
      <c r="H102" s="15">
        <v>49.499999999999993</v>
      </c>
      <c r="I102" s="21"/>
      <c r="J102" s="12">
        <f t="shared" si="0"/>
        <v>0</v>
      </c>
      <c r="K102" s="10">
        <f t="shared" si="1"/>
        <v>0</v>
      </c>
      <c r="L102" s="11"/>
      <c r="M102" s="11"/>
      <c r="N102" s="10"/>
      <c r="O102" s="10"/>
      <c r="P102" s="10"/>
      <c r="Q102" s="10"/>
      <c r="S102" s="10"/>
    </row>
    <row r="103" spans="2:19" s="1" customFormat="1" hidden="1" outlineLevel="1" x14ac:dyDescent="0.45">
      <c r="B103" s="17"/>
      <c r="C103" s="17"/>
      <c r="D103" s="17"/>
      <c r="E103" s="17"/>
      <c r="F103" s="16"/>
      <c r="G103" s="14">
        <v>56</v>
      </c>
      <c r="H103" s="15">
        <v>49.399999999999991</v>
      </c>
      <c r="I103" s="21"/>
      <c r="J103" s="12">
        <f t="shared" si="0"/>
        <v>0</v>
      </c>
      <c r="K103" s="10">
        <f t="shared" si="1"/>
        <v>0</v>
      </c>
      <c r="L103" s="11"/>
      <c r="M103" s="11"/>
      <c r="N103" s="10"/>
      <c r="O103" s="10"/>
      <c r="P103" s="10"/>
      <c r="Q103" s="10"/>
      <c r="S103" s="10"/>
    </row>
    <row r="104" spans="2:19" s="1" customFormat="1" hidden="1" outlineLevel="1" x14ac:dyDescent="0.45">
      <c r="B104" s="17"/>
      <c r="C104" s="17"/>
      <c r="D104" s="17"/>
      <c r="E104" s="17"/>
      <c r="F104" s="16"/>
      <c r="G104" s="14">
        <v>57</v>
      </c>
      <c r="H104" s="15">
        <v>49.29999999999999</v>
      </c>
      <c r="I104" s="21"/>
      <c r="J104" s="12">
        <f t="shared" si="0"/>
        <v>0</v>
      </c>
      <c r="K104" s="10">
        <f t="shared" si="1"/>
        <v>0</v>
      </c>
      <c r="L104" s="11"/>
      <c r="M104" s="11"/>
      <c r="N104" s="10"/>
      <c r="O104" s="10"/>
      <c r="P104" s="10"/>
      <c r="Q104" s="10"/>
      <c r="S104" s="10"/>
    </row>
    <row r="105" spans="2:19" s="1" customFormat="1" hidden="1" outlineLevel="1" x14ac:dyDescent="0.45">
      <c r="B105" s="17"/>
      <c r="C105" s="17"/>
      <c r="D105" s="17"/>
      <c r="E105" s="17"/>
      <c r="F105" s="16"/>
      <c r="G105" s="14">
        <v>58</v>
      </c>
      <c r="H105" s="15">
        <v>49.199999999999989</v>
      </c>
      <c r="I105" s="21"/>
      <c r="J105" s="12">
        <f t="shared" si="0"/>
        <v>0</v>
      </c>
      <c r="K105" s="10">
        <f t="shared" si="1"/>
        <v>0</v>
      </c>
      <c r="L105" s="11"/>
      <c r="M105" s="11"/>
      <c r="N105" s="10"/>
      <c r="O105" s="10"/>
      <c r="P105" s="10"/>
      <c r="Q105" s="10"/>
      <c r="S105" s="10"/>
    </row>
    <row r="106" spans="2:19" s="1" customFormat="1" hidden="1" outlineLevel="1" x14ac:dyDescent="0.45">
      <c r="B106" s="17"/>
      <c r="C106" s="17"/>
      <c r="D106" s="17"/>
      <c r="E106" s="17"/>
      <c r="F106" s="16"/>
      <c r="G106" s="14">
        <v>59</v>
      </c>
      <c r="H106" s="15">
        <v>49.099999999999987</v>
      </c>
      <c r="I106" s="21"/>
      <c r="J106" s="12">
        <f t="shared" si="0"/>
        <v>0</v>
      </c>
      <c r="K106" s="10">
        <f t="shared" si="1"/>
        <v>0</v>
      </c>
      <c r="L106" s="11"/>
      <c r="M106" s="11"/>
      <c r="N106" s="10"/>
      <c r="O106" s="10"/>
      <c r="P106" s="10"/>
      <c r="Q106" s="10"/>
      <c r="S106" s="10"/>
    </row>
    <row r="107" spans="2:19" s="1" customFormat="1" hidden="1" outlineLevel="1" x14ac:dyDescent="0.45">
      <c r="B107" s="17"/>
      <c r="C107" s="17"/>
      <c r="D107" s="17"/>
      <c r="E107" s="17"/>
      <c r="F107" s="16"/>
      <c r="G107" s="14">
        <v>60</v>
      </c>
      <c r="H107" s="15">
        <v>48.999999999999986</v>
      </c>
      <c r="I107" s="21"/>
      <c r="J107" s="12">
        <f t="shared" si="0"/>
        <v>0</v>
      </c>
      <c r="K107" s="10">
        <f t="shared" si="1"/>
        <v>0</v>
      </c>
      <c r="L107" s="11"/>
      <c r="M107" s="11"/>
      <c r="N107" s="10"/>
      <c r="O107" s="10"/>
      <c r="P107" s="10"/>
      <c r="Q107" s="10"/>
      <c r="S107" s="10"/>
    </row>
    <row r="108" spans="2:19" s="1" customFormat="1" hidden="1" outlineLevel="1" x14ac:dyDescent="0.45">
      <c r="B108" s="17"/>
      <c r="C108" s="17"/>
      <c r="D108" s="17"/>
      <c r="E108" s="17"/>
      <c r="F108" s="16"/>
      <c r="G108" s="14">
        <v>61</v>
      </c>
      <c r="H108" s="15">
        <v>48.899999999999984</v>
      </c>
      <c r="I108" s="21"/>
      <c r="J108" s="12">
        <f t="shared" si="0"/>
        <v>0</v>
      </c>
      <c r="K108" s="10">
        <f t="shared" si="1"/>
        <v>0</v>
      </c>
      <c r="L108" s="11"/>
      <c r="M108" s="11"/>
      <c r="N108" s="10"/>
      <c r="O108" s="10"/>
      <c r="P108" s="10"/>
      <c r="Q108" s="10"/>
      <c r="S108" s="10"/>
    </row>
    <row r="109" spans="2:19" s="1" customFormat="1" hidden="1" outlineLevel="1" x14ac:dyDescent="0.45">
      <c r="B109" s="17"/>
      <c r="C109" s="17"/>
      <c r="D109" s="17"/>
      <c r="E109" s="17"/>
      <c r="F109" s="16"/>
      <c r="G109" s="14">
        <v>62</v>
      </c>
      <c r="H109" s="15">
        <v>48.799999999999983</v>
      </c>
      <c r="I109" s="21"/>
      <c r="J109" s="12">
        <f t="shared" si="0"/>
        <v>0</v>
      </c>
      <c r="K109" s="10">
        <f t="shared" si="1"/>
        <v>0</v>
      </c>
      <c r="L109" s="11"/>
      <c r="M109" s="11"/>
      <c r="N109" s="10"/>
      <c r="O109" s="10"/>
      <c r="P109" s="10"/>
      <c r="Q109" s="10"/>
      <c r="S109" s="10"/>
    </row>
    <row r="110" spans="2:19" s="1" customFormat="1" hidden="1" outlineLevel="1" x14ac:dyDescent="0.45">
      <c r="B110" s="17"/>
      <c r="C110" s="17"/>
      <c r="D110" s="17"/>
      <c r="E110" s="17"/>
      <c r="F110" s="16"/>
      <c r="G110" s="14">
        <v>63</v>
      </c>
      <c r="H110" s="15">
        <v>48.699999999999982</v>
      </c>
      <c r="I110" s="21"/>
      <c r="J110" s="12">
        <f t="shared" si="0"/>
        <v>0</v>
      </c>
      <c r="K110" s="10">
        <f t="shared" si="1"/>
        <v>0</v>
      </c>
      <c r="L110" s="11"/>
      <c r="M110" s="11"/>
      <c r="N110" s="10"/>
      <c r="O110" s="10"/>
      <c r="P110" s="10"/>
      <c r="Q110" s="10"/>
      <c r="S110" s="10"/>
    </row>
    <row r="111" spans="2:19" s="1" customFormat="1" hidden="1" outlineLevel="1" x14ac:dyDescent="0.45">
      <c r="B111" s="17"/>
      <c r="C111" s="17"/>
      <c r="D111" s="17"/>
      <c r="E111" s="17"/>
      <c r="F111" s="16"/>
      <c r="G111" s="14">
        <v>64</v>
      </c>
      <c r="H111" s="15">
        <v>48.59999999999998</v>
      </c>
      <c r="I111" s="21"/>
      <c r="J111" s="12">
        <f t="shared" si="0"/>
        <v>0</v>
      </c>
      <c r="K111" s="10">
        <f t="shared" si="1"/>
        <v>0</v>
      </c>
      <c r="L111" s="11"/>
      <c r="M111" s="11"/>
      <c r="N111" s="10"/>
      <c r="O111" s="10"/>
      <c r="P111" s="10"/>
      <c r="Q111" s="10"/>
      <c r="S111" s="10"/>
    </row>
    <row r="112" spans="2:19" s="1" customFormat="1" hidden="1" outlineLevel="1" x14ac:dyDescent="0.45">
      <c r="B112" s="17"/>
      <c r="C112" s="17"/>
      <c r="D112" s="17"/>
      <c r="E112" s="17"/>
      <c r="F112" s="16"/>
      <c r="G112" s="14">
        <v>65</v>
      </c>
      <c r="H112" s="15">
        <v>48.499999999999979</v>
      </c>
      <c r="I112" s="21"/>
      <c r="J112" s="12">
        <f t="shared" ref="J112:J175" si="2">IF(G$47=G112,H112,0)</f>
        <v>0</v>
      </c>
      <c r="K112" s="10">
        <f t="shared" ref="K112:K175" si="3">G112*J112</f>
        <v>0</v>
      </c>
      <c r="L112" s="11"/>
      <c r="M112" s="11"/>
      <c r="N112" s="10"/>
      <c r="O112" s="10"/>
      <c r="P112" s="10"/>
      <c r="Q112" s="10"/>
      <c r="S112" s="10"/>
    </row>
    <row r="113" spans="2:19" s="1" customFormat="1" hidden="1" outlineLevel="1" x14ac:dyDescent="0.45">
      <c r="B113" s="17"/>
      <c r="C113" s="17"/>
      <c r="D113" s="17"/>
      <c r="E113" s="17"/>
      <c r="F113" s="16"/>
      <c r="G113" s="14">
        <v>66</v>
      </c>
      <c r="H113" s="15">
        <v>48.399999999999977</v>
      </c>
      <c r="I113" s="21"/>
      <c r="J113" s="12">
        <f t="shared" si="2"/>
        <v>0</v>
      </c>
      <c r="K113" s="10">
        <f t="shared" si="3"/>
        <v>0</v>
      </c>
      <c r="L113" s="11"/>
      <c r="M113" s="11"/>
      <c r="N113" s="10"/>
      <c r="O113" s="10"/>
      <c r="P113" s="10"/>
      <c r="Q113" s="10"/>
      <c r="S113" s="10"/>
    </row>
    <row r="114" spans="2:19" s="1" customFormat="1" hidden="1" outlineLevel="1" x14ac:dyDescent="0.45">
      <c r="B114" s="17"/>
      <c r="C114" s="17"/>
      <c r="D114" s="17"/>
      <c r="E114" s="17"/>
      <c r="F114" s="16"/>
      <c r="G114" s="14">
        <v>67</v>
      </c>
      <c r="H114" s="15">
        <v>48.299999999999976</v>
      </c>
      <c r="I114" s="21"/>
      <c r="J114" s="12">
        <f t="shared" si="2"/>
        <v>0</v>
      </c>
      <c r="K114" s="10">
        <f t="shared" si="3"/>
        <v>0</v>
      </c>
      <c r="L114" s="11"/>
      <c r="M114" s="11"/>
      <c r="N114" s="10"/>
      <c r="O114" s="10"/>
      <c r="P114" s="10"/>
      <c r="Q114" s="10"/>
      <c r="S114" s="10"/>
    </row>
    <row r="115" spans="2:19" s="1" customFormat="1" hidden="1" outlineLevel="1" x14ac:dyDescent="0.45">
      <c r="B115" s="17"/>
      <c r="C115" s="17"/>
      <c r="D115" s="17"/>
      <c r="E115" s="17"/>
      <c r="F115" s="16"/>
      <c r="G115" s="14">
        <v>68</v>
      </c>
      <c r="H115" s="15">
        <v>48.199999999999974</v>
      </c>
      <c r="I115" s="21"/>
      <c r="J115" s="12">
        <f t="shared" si="2"/>
        <v>0</v>
      </c>
      <c r="K115" s="10">
        <f t="shared" si="3"/>
        <v>0</v>
      </c>
      <c r="L115" s="11"/>
      <c r="M115" s="11"/>
      <c r="N115" s="10"/>
      <c r="O115" s="10"/>
      <c r="P115" s="10"/>
      <c r="Q115" s="10"/>
      <c r="S115" s="10"/>
    </row>
    <row r="116" spans="2:19" s="1" customFormat="1" hidden="1" outlineLevel="1" x14ac:dyDescent="0.45">
      <c r="B116" s="17"/>
      <c r="C116" s="17"/>
      <c r="D116" s="17"/>
      <c r="E116" s="17"/>
      <c r="F116" s="16"/>
      <c r="G116" s="14">
        <v>69</v>
      </c>
      <c r="H116" s="15">
        <v>48.099999999999973</v>
      </c>
      <c r="I116" s="21"/>
      <c r="J116" s="12">
        <f t="shared" si="2"/>
        <v>0</v>
      </c>
      <c r="K116" s="10">
        <f t="shared" si="3"/>
        <v>0</v>
      </c>
      <c r="L116" s="11"/>
      <c r="M116" s="11"/>
      <c r="N116" s="10"/>
      <c r="O116" s="10"/>
      <c r="P116" s="10"/>
      <c r="Q116" s="10"/>
      <c r="S116" s="10"/>
    </row>
    <row r="117" spans="2:19" s="1" customFormat="1" hidden="1" outlineLevel="1" x14ac:dyDescent="0.45">
      <c r="B117" s="17"/>
      <c r="C117" s="17"/>
      <c r="D117" s="17"/>
      <c r="E117" s="17"/>
      <c r="F117" s="16"/>
      <c r="G117" s="14">
        <v>70</v>
      </c>
      <c r="H117" s="15">
        <v>47.999999999999972</v>
      </c>
      <c r="I117" s="21"/>
      <c r="J117" s="12">
        <f t="shared" si="2"/>
        <v>0</v>
      </c>
      <c r="K117" s="10">
        <f t="shared" si="3"/>
        <v>0</v>
      </c>
      <c r="L117" s="11"/>
      <c r="M117" s="11"/>
      <c r="N117" s="10"/>
      <c r="O117" s="10"/>
      <c r="P117" s="10"/>
      <c r="Q117" s="10"/>
      <c r="S117" s="10"/>
    </row>
    <row r="118" spans="2:19" s="1" customFormat="1" hidden="1" outlineLevel="1" x14ac:dyDescent="0.45">
      <c r="B118" s="17"/>
      <c r="C118" s="17"/>
      <c r="D118" s="17"/>
      <c r="E118" s="17"/>
      <c r="F118" s="16"/>
      <c r="G118" s="14">
        <v>71</v>
      </c>
      <c r="H118" s="15">
        <v>47.89999999999997</v>
      </c>
      <c r="I118" s="21"/>
      <c r="J118" s="12">
        <f t="shared" si="2"/>
        <v>0</v>
      </c>
      <c r="K118" s="10">
        <f t="shared" si="3"/>
        <v>0</v>
      </c>
      <c r="L118" s="11"/>
      <c r="M118" s="11"/>
      <c r="N118" s="10"/>
      <c r="O118" s="10"/>
      <c r="P118" s="10"/>
      <c r="Q118" s="10"/>
      <c r="S118" s="10"/>
    </row>
    <row r="119" spans="2:19" s="1" customFormat="1" hidden="1" outlineLevel="1" x14ac:dyDescent="0.45">
      <c r="B119" s="17"/>
      <c r="C119" s="17"/>
      <c r="D119" s="17"/>
      <c r="E119" s="17"/>
      <c r="F119" s="16"/>
      <c r="G119" s="14">
        <v>72</v>
      </c>
      <c r="H119" s="15">
        <v>47.799999999999969</v>
      </c>
      <c r="I119" s="21"/>
      <c r="J119" s="12">
        <f t="shared" si="2"/>
        <v>0</v>
      </c>
      <c r="K119" s="10">
        <f t="shared" si="3"/>
        <v>0</v>
      </c>
      <c r="L119" s="11"/>
      <c r="M119" s="11"/>
      <c r="N119" s="10"/>
      <c r="O119" s="10"/>
      <c r="P119" s="10"/>
      <c r="Q119" s="10"/>
      <c r="S119" s="10"/>
    </row>
    <row r="120" spans="2:19" s="1" customFormat="1" hidden="1" outlineLevel="1" x14ac:dyDescent="0.45">
      <c r="B120" s="17"/>
      <c r="C120" s="17"/>
      <c r="D120" s="17"/>
      <c r="E120" s="17"/>
      <c r="F120" s="16"/>
      <c r="G120" s="14">
        <v>73</v>
      </c>
      <c r="H120" s="15">
        <v>47.699999999999967</v>
      </c>
      <c r="I120" s="21"/>
      <c r="J120" s="12">
        <f t="shared" si="2"/>
        <v>0</v>
      </c>
      <c r="K120" s="10">
        <f t="shared" si="3"/>
        <v>0</v>
      </c>
      <c r="L120" s="11"/>
      <c r="M120" s="11"/>
      <c r="N120" s="10"/>
      <c r="O120" s="10"/>
      <c r="P120" s="10"/>
      <c r="Q120" s="10"/>
      <c r="S120" s="10"/>
    </row>
    <row r="121" spans="2:19" s="1" customFormat="1" hidden="1" outlineLevel="1" x14ac:dyDescent="0.45">
      <c r="B121" s="17"/>
      <c r="C121" s="17"/>
      <c r="D121" s="17"/>
      <c r="E121" s="17"/>
      <c r="F121" s="16"/>
      <c r="G121" s="14">
        <v>74</v>
      </c>
      <c r="H121" s="15">
        <v>47.599999999999966</v>
      </c>
      <c r="I121" s="21"/>
      <c r="J121" s="12">
        <f t="shared" si="2"/>
        <v>0</v>
      </c>
      <c r="K121" s="10">
        <f t="shared" si="3"/>
        <v>0</v>
      </c>
      <c r="L121" s="11"/>
      <c r="M121" s="11"/>
      <c r="N121" s="10"/>
      <c r="O121" s="10"/>
      <c r="P121" s="10"/>
      <c r="Q121" s="10"/>
      <c r="S121" s="10"/>
    </row>
    <row r="122" spans="2:19" s="1" customFormat="1" hidden="1" outlineLevel="1" x14ac:dyDescent="0.45">
      <c r="B122" s="17"/>
      <c r="C122" s="17"/>
      <c r="D122" s="17"/>
      <c r="E122" s="17"/>
      <c r="F122" s="16"/>
      <c r="G122" s="14">
        <v>75</v>
      </c>
      <c r="H122" s="15">
        <v>47.499999999999964</v>
      </c>
      <c r="I122" s="21"/>
      <c r="J122" s="12">
        <f t="shared" si="2"/>
        <v>0</v>
      </c>
      <c r="K122" s="10">
        <f t="shared" si="3"/>
        <v>0</v>
      </c>
      <c r="L122" s="11"/>
      <c r="M122" s="11"/>
      <c r="N122" s="10"/>
      <c r="O122" s="10"/>
      <c r="P122" s="10"/>
      <c r="Q122" s="10"/>
      <c r="S122" s="10"/>
    </row>
    <row r="123" spans="2:19" s="1" customFormat="1" hidden="1" outlineLevel="1" x14ac:dyDescent="0.45">
      <c r="B123" s="17"/>
      <c r="C123" s="17"/>
      <c r="D123" s="17"/>
      <c r="E123" s="17"/>
      <c r="F123" s="16"/>
      <c r="G123" s="14">
        <v>76</v>
      </c>
      <c r="H123" s="15">
        <v>47.399999999999963</v>
      </c>
      <c r="I123" s="21"/>
      <c r="J123" s="12">
        <f t="shared" si="2"/>
        <v>0</v>
      </c>
      <c r="K123" s="10">
        <f t="shared" si="3"/>
        <v>0</v>
      </c>
      <c r="L123" s="11"/>
      <c r="M123" s="11"/>
      <c r="N123" s="10"/>
      <c r="O123" s="10"/>
      <c r="P123" s="10"/>
      <c r="Q123" s="10"/>
      <c r="S123" s="10"/>
    </row>
    <row r="124" spans="2:19" s="1" customFormat="1" hidden="1" outlineLevel="1" x14ac:dyDescent="0.45">
      <c r="B124" s="17"/>
      <c r="C124" s="17"/>
      <c r="D124" s="17"/>
      <c r="E124" s="17"/>
      <c r="F124" s="16"/>
      <c r="G124" s="14">
        <v>77</v>
      </c>
      <c r="H124" s="15">
        <v>47.299999999999962</v>
      </c>
      <c r="I124" s="21"/>
      <c r="J124" s="12">
        <f t="shared" si="2"/>
        <v>0</v>
      </c>
      <c r="K124" s="10">
        <f t="shared" si="3"/>
        <v>0</v>
      </c>
      <c r="L124" s="11"/>
      <c r="M124" s="11"/>
      <c r="N124" s="10"/>
      <c r="O124" s="10"/>
      <c r="P124" s="10"/>
      <c r="Q124" s="10"/>
      <c r="S124" s="10"/>
    </row>
    <row r="125" spans="2:19" s="1" customFormat="1" hidden="1" outlineLevel="1" x14ac:dyDescent="0.45">
      <c r="B125" s="17"/>
      <c r="C125" s="17"/>
      <c r="D125" s="17"/>
      <c r="E125" s="17"/>
      <c r="F125" s="16"/>
      <c r="G125" s="14">
        <v>78</v>
      </c>
      <c r="H125" s="15">
        <v>47.19999999999996</v>
      </c>
      <c r="I125" s="21"/>
      <c r="J125" s="12">
        <f t="shared" si="2"/>
        <v>0</v>
      </c>
      <c r="K125" s="10">
        <f t="shared" si="3"/>
        <v>0</v>
      </c>
      <c r="L125" s="11"/>
      <c r="M125" s="11"/>
      <c r="N125" s="10"/>
      <c r="O125" s="10"/>
      <c r="P125" s="10"/>
      <c r="Q125" s="10"/>
      <c r="S125" s="10"/>
    </row>
    <row r="126" spans="2:19" s="1" customFormat="1" hidden="1" outlineLevel="1" x14ac:dyDescent="0.45">
      <c r="B126" s="17"/>
      <c r="C126" s="17"/>
      <c r="D126" s="17"/>
      <c r="E126" s="17"/>
      <c r="F126" s="16"/>
      <c r="G126" s="14">
        <v>79</v>
      </c>
      <c r="H126" s="15">
        <v>47.099999999999959</v>
      </c>
      <c r="I126" s="21"/>
      <c r="J126" s="12">
        <f t="shared" si="2"/>
        <v>0</v>
      </c>
      <c r="K126" s="10">
        <f t="shared" si="3"/>
        <v>0</v>
      </c>
      <c r="L126" s="11"/>
      <c r="M126" s="11"/>
      <c r="N126" s="10"/>
      <c r="O126" s="10"/>
      <c r="P126" s="10"/>
      <c r="Q126" s="10"/>
      <c r="S126" s="10"/>
    </row>
    <row r="127" spans="2:19" s="1" customFormat="1" hidden="1" outlineLevel="1" x14ac:dyDescent="0.45">
      <c r="B127" s="17"/>
      <c r="C127" s="17"/>
      <c r="D127" s="17"/>
      <c r="E127" s="17"/>
      <c r="F127" s="16"/>
      <c r="G127" s="14">
        <v>80</v>
      </c>
      <c r="H127" s="15">
        <v>46.999999999999957</v>
      </c>
      <c r="I127" s="21"/>
      <c r="J127" s="12">
        <f t="shared" si="2"/>
        <v>0</v>
      </c>
      <c r="K127" s="10">
        <f t="shared" si="3"/>
        <v>0</v>
      </c>
      <c r="L127" s="11"/>
      <c r="M127" s="11"/>
      <c r="N127" s="10"/>
      <c r="O127" s="10"/>
      <c r="P127" s="10"/>
      <c r="Q127" s="10"/>
      <c r="S127" s="10"/>
    </row>
    <row r="128" spans="2:19" s="1" customFormat="1" hidden="1" outlineLevel="1" x14ac:dyDescent="0.45">
      <c r="B128" s="17"/>
      <c r="C128" s="17"/>
      <c r="D128" s="17"/>
      <c r="E128" s="17"/>
      <c r="F128" s="16"/>
      <c r="G128" s="14">
        <v>81</v>
      </c>
      <c r="H128" s="15">
        <v>46.899999999999956</v>
      </c>
      <c r="I128" s="21"/>
      <c r="J128" s="12">
        <f t="shared" si="2"/>
        <v>0</v>
      </c>
      <c r="K128" s="10">
        <f t="shared" si="3"/>
        <v>0</v>
      </c>
      <c r="L128" s="11"/>
      <c r="M128" s="11"/>
      <c r="N128" s="10"/>
      <c r="O128" s="10"/>
      <c r="P128" s="10"/>
      <c r="Q128" s="10"/>
      <c r="S128" s="10"/>
    </row>
    <row r="129" spans="2:19" s="1" customFormat="1" hidden="1" outlineLevel="1" x14ac:dyDescent="0.45">
      <c r="B129" s="17"/>
      <c r="C129" s="17"/>
      <c r="D129" s="17"/>
      <c r="E129" s="17"/>
      <c r="F129" s="16"/>
      <c r="G129" s="14">
        <v>82</v>
      </c>
      <c r="H129" s="15">
        <v>46.799999999999955</v>
      </c>
      <c r="I129" s="21"/>
      <c r="J129" s="12">
        <f t="shared" si="2"/>
        <v>0</v>
      </c>
      <c r="K129" s="10">
        <f t="shared" si="3"/>
        <v>0</v>
      </c>
      <c r="L129" s="11"/>
      <c r="M129" s="11"/>
      <c r="N129" s="10"/>
      <c r="O129" s="10"/>
      <c r="P129" s="10"/>
      <c r="Q129" s="10"/>
      <c r="S129" s="10"/>
    </row>
    <row r="130" spans="2:19" s="1" customFormat="1" hidden="1" outlineLevel="1" x14ac:dyDescent="0.45">
      <c r="B130" s="17"/>
      <c r="C130" s="17"/>
      <c r="D130" s="17"/>
      <c r="E130" s="17"/>
      <c r="F130" s="16"/>
      <c r="G130" s="14">
        <v>83</v>
      </c>
      <c r="H130" s="15">
        <v>46.699999999999953</v>
      </c>
      <c r="I130" s="21"/>
      <c r="J130" s="12">
        <f t="shared" si="2"/>
        <v>0</v>
      </c>
      <c r="K130" s="10">
        <f t="shared" si="3"/>
        <v>0</v>
      </c>
      <c r="L130" s="11"/>
      <c r="M130" s="11"/>
      <c r="N130" s="10"/>
      <c r="O130" s="10"/>
      <c r="P130" s="10"/>
      <c r="Q130" s="10"/>
      <c r="S130" s="10"/>
    </row>
    <row r="131" spans="2:19" s="1" customFormat="1" hidden="1" outlineLevel="1" x14ac:dyDescent="0.45">
      <c r="B131" s="17"/>
      <c r="C131" s="17"/>
      <c r="D131" s="17"/>
      <c r="E131" s="17"/>
      <c r="F131" s="16"/>
      <c r="G131" s="14">
        <v>84</v>
      </c>
      <c r="H131" s="15">
        <v>46.599999999999952</v>
      </c>
      <c r="I131" s="21"/>
      <c r="J131" s="12">
        <f t="shared" si="2"/>
        <v>0</v>
      </c>
      <c r="K131" s="10">
        <f t="shared" si="3"/>
        <v>0</v>
      </c>
      <c r="L131" s="11"/>
      <c r="M131" s="11"/>
      <c r="N131" s="10"/>
      <c r="O131" s="10"/>
      <c r="P131" s="10"/>
      <c r="Q131" s="10"/>
      <c r="S131" s="10"/>
    </row>
    <row r="132" spans="2:19" s="1" customFormat="1" hidden="1" outlineLevel="1" x14ac:dyDescent="0.45">
      <c r="B132" s="17"/>
      <c r="C132" s="17"/>
      <c r="D132" s="17"/>
      <c r="E132" s="17"/>
      <c r="F132" s="16"/>
      <c r="G132" s="14">
        <v>85</v>
      </c>
      <c r="H132" s="15">
        <v>46.49999999999995</v>
      </c>
      <c r="I132" s="21"/>
      <c r="J132" s="12">
        <f t="shared" si="2"/>
        <v>0</v>
      </c>
      <c r="K132" s="10">
        <f t="shared" si="3"/>
        <v>0</v>
      </c>
      <c r="L132" s="11"/>
      <c r="M132" s="11"/>
      <c r="N132" s="10"/>
      <c r="O132" s="10"/>
      <c r="P132" s="10"/>
      <c r="Q132" s="10"/>
      <c r="S132" s="10"/>
    </row>
    <row r="133" spans="2:19" s="1" customFormat="1" hidden="1" outlineLevel="1" x14ac:dyDescent="0.45">
      <c r="B133" s="17"/>
      <c r="C133" s="17"/>
      <c r="D133" s="17"/>
      <c r="E133" s="17"/>
      <c r="F133" s="16"/>
      <c r="G133" s="14">
        <v>86</v>
      </c>
      <c r="H133" s="15">
        <v>46.399999999999949</v>
      </c>
      <c r="I133" s="21"/>
      <c r="J133" s="12">
        <f t="shared" si="2"/>
        <v>0</v>
      </c>
      <c r="K133" s="10">
        <f t="shared" si="3"/>
        <v>0</v>
      </c>
      <c r="L133" s="11"/>
      <c r="M133" s="11"/>
      <c r="N133" s="10"/>
      <c r="O133" s="10"/>
      <c r="P133" s="10"/>
      <c r="Q133" s="10"/>
      <c r="S133" s="10"/>
    </row>
    <row r="134" spans="2:19" s="1" customFormat="1" hidden="1" outlineLevel="1" x14ac:dyDescent="0.45">
      <c r="B134" s="17"/>
      <c r="C134" s="17"/>
      <c r="D134" s="17"/>
      <c r="E134" s="17"/>
      <c r="F134" s="16"/>
      <c r="G134" s="14">
        <v>87</v>
      </c>
      <c r="H134" s="15">
        <v>46.299999999999947</v>
      </c>
      <c r="I134" s="21"/>
      <c r="J134" s="12">
        <f t="shared" si="2"/>
        <v>0</v>
      </c>
      <c r="K134" s="10">
        <f t="shared" si="3"/>
        <v>0</v>
      </c>
      <c r="L134" s="11"/>
      <c r="M134" s="11"/>
      <c r="N134" s="10"/>
      <c r="O134" s="10"/>
      <c r="P134" s="10"/>
      <c r="Q134" s="10"/>
      <c r="S134" s="10"/>
    </row>
    <row r="135" spans="2:19" s="1" customFormat="1" hidden="1" outlineLevel="1" x14ac:dyDescent="0.45">
      <c r="B135" s="17"/>
      <c r="C135" s="17"/>
      <c r="D135" s="17"/>
      <c r="E135" s="17"/>
      <c r="F135" s="16"/>
      <c r="G135" s="14">
        <v>88</v>
      </c>
      <c r="H135" s="15">
        <v>46.199999999999946</v>
      </c>
      <c r="I135" s="21"/>
      <c r="J135" s="12">
        <f t="shared" si="2"/>
        <v>0</v>
      </c>
      <c r="K135" s="10">
        <f t="shared" si="3"/>
        <v>0</v>
      </c>
      <c r="L135" s="11"/>
      <c r="M135" s="11"/>
      <c r="N135" s="10"/>
      <c r="O135" s="10"/>
      <c r="P135" s="10"/>
      <c r="Q135" s="10"/>
      <c r="S135" s="10"/>
    </row>
    <row r="136" spans="2:19" s="1" customFormat="1" hidden="1" outlineLevel="1" x14ac:dyDescent="0.45">
      <c r="B136" s="17"/>
      <c r="C136" s="17"/>
      <c r="D136" s="17"/>
      <c r="E136" s="17"/>
      <c r="F136" s="16"/>
      <c r="G136" s="14">
        <v>89</v>
      </c>
      <c r="H136" s="15">
        <v>46.099999999999945</v>
      </c>
      <c r="I136" s="21"/>
      <c r="J136" s="12">
        <f t="shared" si="2"/>
        <v>0</v>
      </c>
      <c r="K136" s="10">
        <f t="shared" si="3"/>
        <v>0</v>
      </c>
      <c r="L136" s="11"/>
      <c r="M136" s="11"/>
      <c r="N136" s="10"/>
      <c r="O136" s="10"/>
      <c r="P136" s="10"/>
      <c r="Q136" s="10"/>
      <c r="S136" s="10"/>
    </row>
    <row r="137" spans="2:19" s="1" customFormat="1" hidden="1" outlineLevel="1" x14ac:dyDescent="0.45">
      <c r="B137" s="17"/>
      <c r="C137" s="17"/>
      <c r="D137" s="17"/>
      <c r="E137" s="17"/>
      <c r="F137" s="16"/>
      <c r="G137" s="14">
        <v>90</v>
      </c>
      <c r="H137" s="15">
        <v>45.999999999999943</v>
      </c>
      <c r="I137" s="21"/>
      <c r="J137" s="12">
        <f t="shared" si="2"/>
        <v>0</v>
      </c>
      <c r="K137" s="10">
        <f t="shared" si="3"/>
        <v>0</v>
      </c>
      <c r="L137" s="11"/>
      <c r="M137" s="11"/>
      <c r="N137" s="10"/>
      <c r="O137" s="10"/>
      <c r="P137" s="10"/>
      <c r="Q137" s="10"/>
      <c r="S137" s="10"/>
    </row>
    <row r="138" spans="2:19" s="1" customFormat="1" hidden="1" outlineLevel="1" x14ac:dyDescent="0.45">
      <c r="B138" s="17"/>
      <c r="C138" s="17"/>
      <c r="D138" s="17"/>
      <c r="E138" s="17"/>
      <c r="F138" s="16"/>
      <c r="G138" s="14">
        <v>91</v>
      </c>
      <c r="H138" s="15">
        <v>45.899999999999942</v>
      </c>
      <c r="I138" s="21"/>
      <c r="J138" s="12">
        <f t="shared" si="2"/>
        <v>0</v>
      </c>
      <c r="K138" s="10">
        <f t="shared" si="3"/>
        <v>0</v>
      </c>
      <c r="L138" s="11"/>
      <c r="M138" s="11"/>
      <c r="N138" s="10"/>
      <c r="O138" s="10"/>
      <c r="P138" s="10"/>
      <c r="Q138" s="10"/>
      <c r="S138" s="10"/>
    </row>
    <row r="139" spans="2:19" s="1" customFormat="1" hidden="1" outlineLevel="1" x14ac:dyDescent="0.45">
      <c r="B139" s="17"/>
      <c r="C139" s="17"/>
      <c r="D139" s="17"/>
      <c r="E139" s="17"/>
      <c r="F139" s="16"/>
      <c r="G139" s="14">
        <v>92</v>
      </c>
      <c r="H139" s="15">
        <v>45.79999999999994</v>
      </c>
      <c r="I139" s="21"/>
      <c r="J139" s="12">
        <f t="shared" si="2"/>
        <v>0</v>
      </c>
      <c r="K139" s="10">
        <f t="shared" si="3"/>
        <v>0</v>
      </c>
      <c r="L139" s="11"/>
      <c r="M139" s="11"/>
      <c r="N139" s="10"/>
      <c r="O139" s="10"/>
      <c r="P139" s="10"/>
      <c r="Q139" s="10"/>
      <c r="S139" s="10"/>
    </row>
    <row r="140" spans="2:19" s="1" customFormat="1" hidden="1" outlineLevel="1" x14ac:dyDescent="0.45">
      <c r="B140" s="17"/>
      <c r="C140" s="17"/>
      <c r="D140" s="17"/>
      <c r="E140" s="17"/>
      <c r="F140" s="16"/>
      <c r="G140" s="14">
        <v>93</v>
      </c>
      <c r="H140" s="15">
        <v>45.699999999999939</v>
      </c>
      <c r="I140" s="21"/>
      <c r="J140" s="12">
        <f t="shared" si="2"/>
        <v>0</v>
      </c>
      <c r="K140" s="10">
        <f t="shared" si="3"/>
        <v>0</v>
      </c>
      <c r="L140" s="11"/>
      <c r="M140" s="11"/>
      <c r="N140" s="10"/>
      <c r="O140" s="10"/>
      <c r="P140" s="10"/>
      <c r="Q140" s="10"/>
      <c r="S140" s="10"/>
    </row>
    <row r="141" spans="2:19" s="1" customFormat="1" hidden="1" outlineLevel="1" x14ac:dyDescent="0.45">
      <c r="B141" s="17"/>
      <c r="C141" s="17"/>
      <c r="D141" s="17"/>
      <c r="E141" s="17"/>
      <c r="F141" s="16"/>
      <c r="G141" s="14">
        <v>94</v>
      </c>
      <c r="H141" s="15">
        <v>45.599999999999937</v>
      </c>
      <c r="I141" s="21"/>
      <c r="J141" s="12">
        <f t="shared" si="2"/>
        <v>0</v>
      </c>
      <c r="K141" s="10">
        <f t="shared" si="3"/>
        <v>0</v>
      </c>
      <c r="L141" s="11"/>
      <c r="M141" s="11"/>
      <c r="N141" s="10"/>
      <c r="O141" s="10"/>
      <c r="P141" s="10"/>
      <c r="Q141" s="10"/>
      <c r="S141" s="10"/>
    </row>
    <row r="142" spans="2:19" s="1" customFormat="1" hidden="1" outlineLevel="1" x14ac:dyDescent="0.45">
      <c r="B142" s="17"/>
      <c r="C142" s="17"/>
      <c r="D142" s="17"/>
      <c r="E142" s="17"/>
      <c r="F142" s="16"/>
      <c r="G142" s="14">
        <v>95</v>
      </c>
      <c r="H142" s="15">
        <v>45.499999999999936</v>
      </c>
      <c r="I142" s="21"/>
      <c r="J142" s="12">
        <f t="shared" si="2"/>
        <v>0</v>
      </c>
      <c r="K142" s="10">
        <f t="shared" si="3"/>
        <v>0</v>
      </c>
      <c r="L142" s="11"/>
      <c r="M142" s="11"/>
      <c r="N142" s="10"/>
      <c r="O142" s="10"/>
      <c r="P142" s="10"/>
      <c r="Q142" s="10"/>
      <c r="S142" s="10"/>
    </row>
    <row r="143" spans="2:19" s="1" customFormat="1" hidden="1" outlineLevel="1" x14ac:dyDescent="0.45">
      <c r="B143" s="17"/>
      <c r="C143" s="17"/>
      <c r="D143" s="17"/>
      <c r="E143" s="17"/>
      <c r="F143" s="16"/>
      <c r="G143" s="14">
        <v>96</v>
      </c>
      <c r="H143" s="15">
        <v>45.399999999999935</v>
      </c>
      <c r="I143" s="21"/>
      <c r="J143" s="12">
        <f t="shared" si="2"/>
        <v>0</v>
      </c>
      <c r="K143" s="10">
        <f t="shared" si="3"/>
        <v>0</v>
      </c>
      <c r="L143" s="11"/>
      <c r="M143" s="11"/>
      <c r="N143" s="10"/>
      <c r="O143" s="10"/>
      <c r="P143" s="10"/>
      <c r="Q143" s="10"/>
      <c r="S143" s="10"/>
    </row>
    <row r="144" spans="2:19" s="1" customFormat="1" hidden="1" outlineLevel="1" x14ac:dyDescent="0.45">
      <c r="B144" s="17"/>
      <c r="C144" s="17"/>
      <c r="D144" s="17"/>
      <c r="E144" s="17"/>
      <c r="F144" s="16"/>
      <c r="G144" s="14">
        <v>97</v>
      </c>
      <c r="H144" s="15">
        <v>45.299999999999933</v>
      </c>
      <c r="I144" s="21"/>
      <c r="J144" s="12">
        <f t="shared" si="2"/>
        <v>0</v>
      </c>
      <c r="K144" s="10">
        <f t="shared" si="3"/>
        <v>0</v>
      </c>
      <c r="L144" s="11"/>
      <c r="M144" s="11"/>
      <c r="N144" s="10"/>
      <c r="O144" s="10"/>
      <c r="P144" s="10"/>
      <c r="Q144" s="10"/>
      <c r="S144" s="10"/>
    </row>
    <row r="145" spans="2:19" s="1" customFormat="1" hidden="1" outlineLevel="1" x14ac:dyDescent="0.45">
      <c r="B145" s="17"/>
      <c r="C145" s="17"/>
      <c r="D145" s="17"/>
      <c r="E145" s="17"/>
      <c r="F145" s="16"/>
      <c r="G145" s="14">
        <v>98</v>
      </c>
      <c r="H145" s="15">
        <v>45.199999999999932</v>
      </c>
      <c r="I145" s="21"/>
      <c r="J145" s="12">
        <f t="shared" si="2"/>
        <v>0</v>
      </c>
      <c r="K145" s="10">
        <f t="shared" si="3"/>
        <v>0</v>
      </c>
      <c r="L145" s="11"/>
      <c r="M145" s="11"/>
      <c r="N145" s="10"/>
      <c r="O145" s="10"/>
      <c r="P145" s="10"/>
      <c r="Q145" s="10"/>
      <c r="S145" s="10"/>
    </row>
    <row r="146" spans="2:19" s="1" customFormat="1" hidden="1" outlineLevel="1" x14ac:dyDescent="0.45">
      <c r="B146" s="17"/>
      <c r="C146" s="17"/>
      <c r="D146" s="17"/>
      <c r="E146" s="17"/>
      <c r="F146" s="16"/>
      <c r="G146" s="14">
        <v>99</v>
      </c>
      <c r="H146" s="15">
        <v>45.09999999999993</v>
      </c>
      <c r="I146" s="21"/>
      <c r="J146" s="12">
        <f t="shared" si="2"/>
        <v>0</v>
      </c>
      <c r="K146" s="10">
        <f t="shared" si="3"/>
        <v>0</v>
      </c>
      <c r="L146" s="11"/>
      <c r="M146" s="11"/>
      <c r="N146" s="10"/>
      <c r="O146" s="10"/>
      <c r="P146" s="10"/>
      <c r="Q146" s="10"/>
      <c r="S146" s="10"/>
    </row>
    <row r="147" spans="2:19" s="1" customFormat="1" hidden="1" outlineLevel="1" x14ac:dyDescent="0.45">
      <c r="B147" s="17"/>
      <c r="C147" s="17"/>
      <c r="D147" s="17"/>
      <c r="E147" s="17"/>
      <c r="F147" s="16"/>
      <c r="G147" s="14">
        <v>100</v>
      </c>
      <c r="H147" s="15">
        <v>45</v>
      </c>
      <c r="I147" s="21"/>
      <c r="J147" s="12">
        <f t="shared" si="2"/>
        <v>0</v>
      </c>
      <c r="K147" s="10">
        <f t="shared" si="3"/>
        <v>0</v>
      </c>
      <c r="L147" s="11"/>
      <c r="M147" s="11"/>
      <c r="N147" s="10"/>
      <c r="O147" s="10"/>
      <c r="P147" s="10"/>
      <c r="Q147" s="10"/>
      <c r="S147" s="10"/>
    </row>
    <row r="148" spans="2:19" s="1" customFormat="1" hidden="1" outlineLevel="1" x14ac:dyDescent="0.45">
      <c r="B148" s="17"/>
      <c r="C148" s="17"/>
      <c r="D148" s="17"/>
      <c r="E148" s="17"/>
      <c r="F148" s="16"/>
      <c r="G148" s="14">
        <v>101</v>
      </c>
      <c r="H148" s="15">
        <v>44.982500000000002</v>
      </c>
      <c r="I148" s="21"/>
      <c r="J148" s="12">
        <f t="shared" si="2"/>
        <v>0</v>
      </c>
      <c r="K148" s="10">
        <f t="shared" si="3"/>
        <v>0</v>
      </c>
      <c r="L148" s="11"/>
      <c r="M148" s="11"/>
      <c r="N148" s="10"/>
      <c r="O148" s="10"/>
      <c r="P148" s="10"/>
      <c r="Q148" s="10"/>
      <c r="S148" s="10"/>
    </row>
    <row r="149" spans="2:19" s="1" customFormat="1" hidden="1" outlineLevel="1" x14ac:dyDescent="0.45">
      <c r="B149" s="17"/>
      <c r="C149" s="17"/>
      <c r="D149" s="17"/>
      <c r="E149" s="17"/>
      <c r="F149" s="16"/>
      <c r="G149" s="14">
        <v>102</v>
      </c>
      <c r="H149" s="15">
        <v>44.965000000000003</v>
      </c>
      <c r="I149" s="21"/>
      <c r="J149" s="12">
        <f t="shared" si="2"/>
        <v>0</v>
      </c>
      <c r="K149" s="10">
        <f t="shared" si="3"/>
        <v>0</v>
      </c>
      <c r="L149" s="11"/>
      <c r="M149" s="11"/>
      <c r="N149" s="10"/>
      <c r="O149" s="10"/>
      <c r="P149" s="10"/>
      <c r="Q149" s="10"/>
      <c r="S149" s="10"/>
    </row>
    <row r="150" spans="2:19" s="1" customFormat="1" hidden="1" outlineLevel="1" x14ac:dyDescent="0.45">
      <c r="B150" s="17"/>
      <c r="C150" s="17"/>
      <c r="D150" s="17"/>
      <c r="E150" s="17"/>
      <c r="F150" s="16"/>
      <c r="G150" s="14">
        <v>103</v>
      </c>
      <c r="H150" s="15">
        <v>44.947500000000005</v>
      </c>
      <c r="I150" s="21"/>
      <c r="J150" s="12">
        <f t="shared" si="2"/>
        <v>0</v>
      </c>
      <c r="K150" s="10">
        <f t="shared" si="3"/>
        <v>0</v>
      </c>
      <c r="L150" s="11"/>
      <c r="M150" s="11"/>
      <c r="N150" s="10"/>
      <c r="O150" s="10"/>
      <c r="P150" s="10"/>
      <c r="Q150" s="10"/>
      <c r="S150" s="10"/>
    </row>
    <row r="151" spans="2:19" s="1" customFormat="1" hidden="1" outlineLevel="1" x14ac:dyDescent="0.45">
      <c r="B151" s="17"/>
      <c r="C151" s="17"/>
      <c r="D151" s="17"/>
      <c r="E151" s="17"/>
      <c r="F151" s="16"/>
      <c r="G151" s="14">
        <v>104</v>
      </c>
      <c r="H151" s="15">
        <v>44.930000000000007</v>
      </c>
      <c r="I151" s="21"/>
      <c r="J151" s="12">
        <f t="shared" si="2"/>
        <v>0</v>
      </c>
      <c r="K151" s="10">
        <f t="shared" si="3"/>
        <v>0</v>
      </c>
      <c r="L151" s="11"/>
      <c r="M151" s="11"/>
      <c r="N151" s="10"/>
      <c r="O151" s="10"/>
      <c r="P151" s="10"/>
      <c r="Q151" s="10"/>
      <c r="S151" s="10"/>
    </row>
    <row r="152" spans="2:19" s="1" customFormat="1" hidden="1" outlineLevel="1" x14ac:dyDescent="0.45">
      <c r="B152" s="17"/>
      <c r="C152" s="17"/>
      <c r="D152" s="17"/>
      <c r="E152" s="17"/>
      <c r="F152" s="16"/>
      <c r="G152" s="14">
        <v>105</v>
      </c>
      <c r="H152" s="15">
        <v>44.912500000000009</v>
      </c>
      <c r="I152" s="21"/>
      <c r="J152" s="12">
        <f t="shared" si="2"/>
        <v>0</v>
      </c>
      <c r="K152" s="10">
        <f t="shared" si="3"/>
        <v>0</v>
      </c>
      <c r="L152" s="11"/>
      <c r="M152" s="11"/>
      <c r="N152" s="10"/>
      <c r="O152" s="10"/>
      <c r="P152" s="10"/>
      <c r="Q152" s="10"/>
      <c r="S152" s="10"/>
    </row>
    <row r="153" spans="2:19" s="1" customFormat="1" hidden="1" outlineLevel="1" x14ac:dyDescent="0.45">
      <c r="B153" s="17"/>
      <c r="C153" s="17"/>
      <c r="D153" s="17"/>
      <c r="E153" s="17"/>
      <c r="F153" s="16"/>
      <c r="G153" s="14">
        <v>106</v>
      </c>
      <c r="H153" s="15">
        <v>44.89500000000001</v>
      </c>
      <c r="I153" s="21"/>
      <c r="J153" s="12">
        <f t="shared" si="2"/>
        <v>0</v>
      </c>
      <c r="K153" s="10">
        <f t="shared" si="3"/>
        <v>0</v>
      </c>
      <c r="L153" s="11"/>
      <c r="M153" s="11"/>
      <c r="N153" s="10"/>
      <c r="O153" s="10"/>
      <c r="P153" s="10"/>
      <c r="Q153" s="10"/>
      <c r="S153" s="10"/>
    </row>
    <row r="154" spans="2:19" s="1" customFormat="1" hidden="1" outlineLevel="1" x14ac:dyDescent="0.45">
      <c r="B154" s="17"/>
      <c r="C154" s="17"/>
      <c r="D154" s="17"/>
      <c r="E154" s="17"/>
      <c r="F154" s="16"/>
      <c r="G154" s="14">
        <v>107</v>
      </c>
      <c r="H154" s="15">
        <v>44.877500000000012</v>
      </c>
      <c r="I154" s="21"/>
      <c r="J154" s="12">
        <f t="shared" si="2"/>
        <v>0</v>
      </c>
      <c r="K154" s="10">
        <f t="shared" si="3"/>
        <v>0</v>
      </c>
      <c r="L154" s="11"/>
      <c r="M154" s="11"/>
      <c r="N154" s="10"/>
      <c r="O154" s="10"/>
      <c r="P154" s="10"/>
      <c r="Q154" s="10"/>
      <c r="S154" s="10"/>
    </row>
    <row r="155" spans="2:19" s="1" customFormat="1" hidden="1" outlineLevel="1" x14ac:dyDescent="0.45">
      <c r="B155" s="17"/>
      <c r="C155" s="17"/>
      <c r="D155" s="17"/>
      <c r="E155" s="17"/>
      <c r="F155" s="16"/>
      <c r="G155" s="14">
        <v>108</v>
      </c>
      <c r="H155" s="15">
        <v>44.860000000000014</v>
      </c>
      <c r="I155" s="21"/>
      <c r="J155" s="12">
        <f t="shared" si="2"/>
        <v>0</v>
      </c>
      <c r="K155" s="10">
        <f t="shared" si="3"/>
        <v>0</v>
      </c>
      <c r="L155" s="11"/>
      <c r="M155" s="11"/>
      <c r="N155" s="10"/>
      <c r="O155" s="10"/>
      <c r="P155" s="10"/>
      <c r="Q155" s="10"/>
      <c r="S155" s="10"/>
    </row>
    <row r="156" spans="2:19" s="1" customFormat="1" hidden="1" outlineLevel="1" x14ac:dyDescent="0.45">
      <c r="B156" s="17"/>
      <c r="C156" s="17"/>
      <c r="D156" s="17"/>
      <c r="E156" s="17"/>
      <c r="F156" s="16"/>
      <c r="G156" s="14">
        <v>109</v>
      </c>
      <c r="H156" s="15">
        <v>44.842500000000015</v>
      </c>
      <c r="I156" s="21"/>
      <c r="J156" s="12">
        <f t="shared" si="2"/>
        <v>0</v>
      </c>
      <c r="K156" s="10">
        <f t="shared" si="3"/>
        <v>0</v>
      </c>
      <c r="L156" s="11"/>
      <c r="M156" s="11"/>
      <c r="N156" s="10"/>
      <c r="O156" s="10"/>
      <c r="P156" s="10"/>
      <c r="Q156" s="10"/>
      <c r="S156" s="10"/>
    </row>
    <row r="157" spans="2:19" s="1" customFormat="1" hidden="1" outlineLevel="1" x14ac:dyDescent="0.45">
      <c r="B157" s="17"/>
      <c r="C157" s="17"/>
      <c r="D157" s="17"/>
      <c r="E157" s="17"/>
      <c r="F157" s="16"/>
      <c r="G157" s="14">
        <v>110</v>
      </c>
      <c r="H157" s="15">
        <v>44.825000000000017</v>
      </c>
      <c r="I157" s="21"/>
      <c r="J157" s="12">
        <f t="shared" si="2"/>
        <v>0</v>
      </c>
      <c r="K157" s="10">
        <f t="shared" si="3"/>
        <v>0</v>
      </c>
      <c r="L157" s="11"/>
      <c r="M157" s="11"/>
      <c r="N157" s="10"/>
      <c r="O157" s="10"/>
      <c r="P157" s="10"/>
      <c r="Q157" s="10"/>
      <c r="S157" s="10"/>
    </row>
    <row r="158" spans="2:19" s="1" customFormat="1" hidden="1" outlineLevel="1" x14ac:dyDescent="0.45">
      <c r="B158" s="17"/>
      <c r="C158" s="17"/>
      <c r="D158" s="17"/>
      <c r="E158" s="17"/>
      <c r="F158" s="16"/>
      <c r="G158" s="14">
        <v>111</v>
      </c>
      <c r="H158" s="15">
        <v>44.807500000000019</v>
      </c>
      <c r="I158" s="21"/>
      <c r="J158" s="12">
        <f t="shared" si="2"/>
        <v>0</v>
      </c>
      <c r="K158" s="10">
        <f t="shared" si="3"/>
        <v>0</v>
      </c>
      <c r="L158" s="11"/>
      <c r="M158" s="11"/>
      <c r="N158" s="10"/>
      <c r="O158" s="10"/>
      <c r="P158" s="10"/>
      <c r="Q158" s="10"/>
      <c r="S158" s="10"/>
    </row>
    <row r="159" spans="2:19" s="1" customFormat="1" hidden="1" outlineLevel="1" x14ac:dyDescent="0.45">
      <c r="B159" s="17"/>
      <c r="C159" s="17"/>
      <c r="D159" s="17"/>
      <c r="E159" s="17"/>
      <c r="F159" s="16"/>
      <c r="G159" s="14">
        <v>112</v>
      </c>
      <c r="H159" s="15">
        <v>44.79000000000002</v>
      </c>
      <c r="I159" s="21"/>
      <c r="J159" s="12">
        <f t="shared" si="2"/>
        <v>0</v>
      </c>
      <c r="K159" s="10">
        <f t="shared" si="3"/>
        <v>0</v>
      </c>
      <c r="L159" s="11"/>
      <c r="M159" s="11"/>
      <c r="N159" s="10"/>
      <c r="O159" s="10"/>
      <c r="P159" s="10"/>
      <c r="Q159" s="10"/>
      <c r="S159" s="10"/>
    </row>
    <row r="160" spans="2:19" s="1" customFormat="1" hidden="1" outlineLevel="1" x14ac:dyDescent="0.45">
      <c r="B160" s="17"/>
      <c r="C160" s="17"/>
      <c r="D160" s="17"/>
      <c r="E160" s="17"/>
      <c r="F160" s="16"/>
      <c r="G160" s="14">
        <v>113</v>
      </c>
      <c r="H160" s="15">
        <v>44.772500000000022</v>
      </c>
      <c r="I160" s="21"/>
      <c r="J160" s="12">
        <f t="shared" si="2"/>
        <v>0</v>
      </c>
      <c r="K160" s="10">
        <f t="shared" si="3"/>
        <v>0</v>
      </c>
      <c r="L160" s="11"/>
      <c r="M160" s="11"/>
      <c r="N160" s="10"/>
      <c r="O160" s="10"/>
      <c r="P160" s="10"/>
      <c r="Q160" s="10"/>
      <c r="S160" s="10"/>
    </row>
    <row r="161" spans="2:19" s="1" customFormat="1" hidden="1" outlineLevel="1" x14ac:dyDescent="0.45">
      <c r="B161" s="17"/>
      <c r="C161" s="17"/>
      <c r="D161" s="17"/>
      <c r="E161" s="17"/>
      <c r="F161" s="16"/>
      <c r="G161" s="14">
        <v>114</v>
      </c>
      <c r="H161" s="15">
        <v>44.755000000000024</v>
      </c>
      <c r="I161" s="21"/>
      <c r="J161" s="12">
        <f t="shared" si="2"/>
        <v>0</v>
      </c>
      <c r="K161" s="10">
        <f t="shared" si="3"/>
        <v>0</v>
      </c>
      <c r="L161" s="11"/>
      <c r="M161" s="11"/>
      <c r="N161" s="10"/>
      <c r="O161" s="10"/>
      <c r="P161" s="10"/>
      <c r="Q161" s="10"/>
      <c r="S161" s="10"/>
    </row>
    <row r="162" spans="2:19" s="1" customFormat="1" hidden="1" outlineLevel="1" x14ac:dyDescent="0.45">
      <c r="B162" s="17"/>
      <c r="C162" s="17"/>
      <c r="D162" s="17"/>
      <c r="E162" s="17"/>
      <c r="F162" s="16"/>
      <c r="G162" s="14">
        <v>115</v>
      </c>
      <c r="H162" s="15">
        <v>44.737500000000026</v>
      </c>
      <c r="I162" s="21"/>
      <c r="J162" s="12">
        <f t="shared" si="2"/>
        <v>0</v>
      </c>
      <c r="K162" s="10">
        <f t="shared" si="3"/>
        <v>0</v>
      </c>
      <c r="L162" s="11"/>
      <c r="M162" s="11"/>
      <c r="N162" s="10"/>
      <c r="O162" s="10"/>
      <c r="P162" s="10"/>
      <c r="Q162" s="10"/>
      <c r="S162" s="10"/>
    </row>
    <row r="163" spans="2:19" s="1" customFormat="1" hidden="1" outlineLevel="1" x14ac:dyDescent="0.45">
      <c r="B163" s="17"/>
      <c r="C163" s="17"/>
      <c r="D163" s="17"/>
      <c r="E163" s="17"/>
      <c r="F163" s="16"/>
      <c r="G163" s="14">
        <v>116</v>
      </c>
      <c r="H163" s="15">
        <v>44.720000000000027</v>
      </c>
      <c r="I163" s="21"/>
      <c r="J163" s="12">
        <f t="shared" si="2"/>
        <v>0</v>
      </c>
      <c r="K163" s="10">
        <f t="shared" si="3"/>
        <v>0</v>
      </c>
      <c r="L163" s="11"/>
      <c r="M163" s="11"/>
      <c r="N163" s="10"/>
      <c r="O163" s="10"/>
      <c r="P163" s="10"/>
      <c r="Q163" s="10"/>
      <c r="S163" s="10"/>
    </row>
    <row r="164" spans="2:19" s="1" customFormat="1" hidden="1" outlineLevel="1" x14ac:dyDescent="0.45">
      <c r="B164" s="17"/>
      <c r="C164" s="17"/>
      <c r="D164" s="17"/>
      <c r="E164" s="17"/>
      <c r="F164" s="16"/>
      <c r="G164" s="14">
        <v>117</v>
      </c>
      <c r="H164" s="15">
        <v>44.702500000000029</v>
      </c>
      <c r="I164" s="21"/>
      <c r="J164" s="12">
        <f t="shared" si="2"/>
        <v>0</v>
      </c>
      <c r="K164" s="10">
        <f t="shared" si="3"/>
        <v>0</v>
      </c>
      <c r="L164" s="11"/>
      <c r="M164" s="11"/>
      <c r="N164" s="10"/>
      <c r="O164" s="10"/>
      <c r="P164" s="10"/>
      <c r="Q164" s="10"/>
      <c r="S164" s="10"/>
    </row>
    <row r="165" spans="2:19" s="1" customFormat="1" hidden="1" outlineLevel="1" x14ac:dyDescent="0.45">
      <c r="B165" s="17"/>
      <c r="C165" s="17"/>
      <c r="D165" s="17"/>
      <c r="E165" s="17"/>
      <c r="F165" s="16"/>
      <c r="G165" s="14">
        <v>118</v>
      </c>
      <c r="H165" s="15">
        <v>44.685000000000031</v>
      </c>
      <c r="I165" s="21"/>
      <c r="J165" s="12">
        <f t="shared" si="2"/>
        <v>44.685000000000031</v>
      </c>
      <c r="K165" s="10">
        <f t="shared" si="3"/>
        <v>5272.8300000000036</v>
      </c>
      <c r="L165" s="11"/>
      <c r="M165" s="11"/>
      <c r="N165" s="10"/>
      <c r="O165" s="10"/>
      <c r="P165" s="10"/>
      <c r="Q165" s="10"/>
      <c r="S165" s="10"/>
    </row>
    <row r="166" spans="2:19" s="1" customFormat="1" hidden="1" outlineLevel="1" x14ac:dyDescent="0.45">
      <c r="B166" s="17"/>
      <c r="C166" s="17"/>
      <c r="D166" s="17"/>
      <c r="E166" s="17"/>
      <c r="F166" s="16"/>
      <c r="G166" s="14">
        <v>119</v>
      </c>
      <c r="H166" s="15">
        <v>44.667500000000032</v>
      </c>
      <c r="I166" s="21"/>
      <c r="J166" s="12">
        <f t="shared" si="2"/>
        <v>0</v>
      </c>
      <c r="K166" s="10">
        <f t="shared" si="3"/>
        <v>0</v>
      </c>
      <c r="L166" s="11"/>
      <c r="M166" s="11"/>
      <c r="N166" s="10"/>
      <c r="O166" s="10"/>
      <c r="P166" s="10"/>
      <c r="Q166" s="10"/>
      <c r="S166" s="10"/>
    </row>
    <row r="167" spans="2:19" s="1" customFormat="1" hidden="1" outlineLevel="1" x14ac:dyDescent="0.45">
      <c r="B167" s="17"/>
      <c r="C167" s="17"/>
      <c r="D167" s="17"/>
      <c r="E167" s="17"/>
      <c r="F167" s="16"/>
      <c r="G167" s="14">
        <v>120</v>
      </c>
      <c r="H167" s="15">
        <v>44.650000000000034</v>
      </c>
      <c r="I167" s="21"/>
      <c r="J167" s="12">
        <f t="shared" si="2"/>
        <v>0</v>
      </c>
      <c r="K167" s="10">
        <f t="shared" si="3"/>
        <v>0</v>
      </c>
      <c r="L167" s="11"/>
      <c r="M167" s="11"/>
      <c r="N167" s="10"/>
      <c r="O167" s="10"/>
      <c r="P167" s="10"/>
      <c r="Q167" s="10"/>
      <c r="S167" s="10"/>
    </row>
    <row r="168" spans="2:19" s="1" customFormat="1" hidden="1" outlineLevel="1" x14ac:dyDescent="0.45">
      <c r="B168" s="17"/>
      <c r="C168" s="17"/>
      <c r="D168" s="17"/>
      <c r="E168" s="17"/>
      <c r="F168" s="16"/>
      <c r="G168" s="14">
        <v>121</v>
      </c>
      <c r="H168" s="15">
        <v>44.632500000000036</v>
      </c>
      <c r="I168" s="21"/>
      <c r="J168" s="12">
        <f t="shared" si="2"/>
        <v>0</v>
      </c>
      <c r="K168" s="10">
        <f t="shared" si="3"/>
        <v>0</v>
      </c>
      <c r="L168" s="11"/>
      <c r="M168" s="11"/>
      <c r="N168" s="10"/>
      <c r="O168" s="10"/>
      <c r="P168" s="10"/>
      <c r="Q168" s="10"/>
      <c r="S168" s="10"/>
    </row>
    <row r="169" spans="2:19" s="1" customFormat="1" hidden="1" outlineLevel="1" x14ac:dyDescent="0.45">
      <c r="B169" s="17"/>
      <c r="C169" s="17"/>
      <c r="D169" s="17"/>
      <c r="E169" s="17"/>
      <c r="F169" s="16"/>
      <c r="G169" s="14">
        <v>122</v>
      </c>
      <c r="H169" s="15">
        <v>44.615000000000038</v>
      </c>
      <c r="I169" s="21"/>
      <c r="J169" s="12">
        <f t="shared" si="2"/>
        <v>0</v>
      </c>
      <c r="K169" s="10">
        <f t="shared" si="3"/>
        <v>0</v>
      </c>
      <c r="L169" s="11"/>
      <c r="M169" s="11"/>
      <c r="N169" s="10"/>
      <c r="O169" s="10"/>
      <c r="P169" s="10"/>
      <c r="Q169" s="10"/>
      <c r="S169" s="10"/>
    </row>
    <row r="170" spans="2:19" s="1" customFormat="1" hidden="1" outlineLevel="1" x14ac:dyDescent="0.45">
      <c r="B170" s="17"/>
      <c r="C170" s="17"/>
      <c r="D170" s="17"/>
      <c r="E170" s="17"/>
      <c r="F170" s="16"/>
      <c r="G170" s="14">
        <v>123</v>
      </c>
      <c r="H170" s="15">
        <v>44.597500000000039</v>
      </c>
      <c r="I170" s="21"/>
      <c r="J170" s="12">
        <f t="shared" si="2"/>
        <v>0</v>
      </c>
      <c r="K170" s="10">
        <f t="shared" si="3"/>
        <v>0</v>
      </c>
      <c r="L170" s="11"/>
      <c r="M170" s="11"/>
      <c r="N170" s="10"/>
      <c r="O170" s="10"/>
      <c r="P170" s="10"/>
      <c r="Q170" s="10"/>
      <c r="S170" s="10"/>
    </row>
    <row r="171" spans="2:19" s="1" customFormat="1" hidden="1" outlineLevel="1" x14ac:dyDescent="0.45">
      <c r="B171" s="17"/>
      <c r="C171" s="17"/>
      <c r="D171" s="17"/>
      <c r="E171" s="17"/>
      <c r="F171" s="16"/>
      <c r="G171" s="14">
        <v>124</v>
      </c>
      <c r="H171" s="15">
        <v>44.580000000000041</v>
      </c>
      <c r="I171" s="21"/>
      <c r="J171" s="12">
        <f t="shared" si="2"/>
        <v>0</v>
      </c>
      <c r="K171" s="10">
        <f t="shared" si="3"/>
        <v>0</v>
      </c>
      <c r="L171" s="11"/>
      <c r="M171" s="11"/>
      <c r="N171" s="10"/>
      <c r="O171" s="10"/>
      <c r="P171" s="10"/>
      <c r="Q171" s="10"/>
      <c r="S171" s="10"/>
    </row>
    <row r="172" spans="2:19" s="1" customFormat="1" hidden="1" outlineLevel="1" x14ac:dyDescent="0.45">
      <c r="B172" s="17"/>
      <c r="C172" s="17"/>
      <c r="D172" s="17"/>
      <c r="E172" s="17"/>
      <c r="F172" s="16"/>
      <c r="G172" s="14">
        <v>125</v>
      </c>
      <c r="H172" s="15">
        <v>44.562500000000043</v>
      </c>
      <c r="I172" s="21"/>
      <c r="J172" s="12">
        <f t="shared" si="2"/>
        <v>0</v>
      </c>
      <c r="K172" s="10">
        <f t="shared" si="3"/>
        <v>0</v>
      </c>
      <c r="L172" s="11"/>
      <c r="M172" s="11"/>
      <c r="N172" s="10"/>
      <c r="O172" s="10"/>
      <c r="P172" s="10"/>
      <c r="Q172" s="10"/>
      <c r="S172" s="10"/>
    </row>
    <row r="173" spans="2:19" s="1" customFormat="1" hidden="1" outlineLevel="1" x14ac:dyDescent="0.45">
      <c r="B173" s="17"/>
      <c r="C173" s="17"/>
      <c r="D173" s="17"/>
      <c r="E173" s="17"/>
      <c r="F173" s="16"/>
      <c r="G173" s="14">
        <v>126</v>
      </c>
      <c r="H173" s="15">
        <v>44.545000000000044</v>
      </c>
      <c r="I173" s="21"/>
      <c r="J173" s="12">
        <f t="shared" si="2"/>
        <v>0</v>
      </c>
      <c r="K173" s="10">
        <f t="shared" si="3"/>
        <v>0</v>
      </c>
      <c r="L173" s="11"/>
      <c r="M173" s="11"/>
      <c r="N173" s="10"/>
      <c r="O173" s="10"/>
      <c r="P173" s="10"/>
      <c r="Q173" s="10"/>
      <c r="S173" s="10"/>
    </row>
    <row r="174" spans="2:19" s="1" customFormat="1" hidden="1" outlineLevel="1" x14ac:dyDescent="0.45">
      <c r="B174" s="17"/>
      <c r="C174" s="17"/>
      <c r="D174" s="17"/>
      <c r="E174" s="17"/>
      <c r="F174" s="16"/>
      <c r="G174" s="14">
        <v>127</v>
      </c>
      <c r="H174" s="15">
        <v>44.527500000000046</v>
      </c>
      <c r="I174" s="21"/>
      <c r="J174" s="12">
        <f t="shared" si="2"/>
        <v>0</v>
      </c>
      <c r="K174" s="10">
        <f t="shared" si="3"/>
        <v>0</v>
      </c>
      <c r="L174" s="11"/>
      <c r="M174" s="11"/>
      <c r="N174" s="10"/>
      <c r="O174" s="10"/>
      <c r="P174" s="10"/>
      <c r="Q174" s="10"/>
      <c r="S174" s="10"/>
    </row>
    <row r="175" spans="2:19" s="1" customFormat="1" hidden="1" outlineLevel="1" x14ac:dyDescent="0.45">
      <c r="B175" s="17"/>
      <c r="C175" s="17"/>
      <c r="D175" s="17"/>
      <c r="E175" s="17"/>
      <c r="F175" s="16"/>
      <c r="G175" s="14">
        <v>128</v>
      </c>
      <c r="H175" s="15">
        <v>44.510000000000048</v>
      </c>
      <c r="I175" s="21"/>
      <c r="J175" s="12">
        <f t="shared" si="2"/>
        <v>0</v>
      </c>
      <c r="K175" s="10">
        <f t="shared" si="3"/>
        <v>0</v>
      </c>
      <c r="L175" s="11"/>
      <c r="M175" s="11"/>
      <c r="N175" s="10"/>
      <c r="O175" s="10"/>
      <c r="P175" s="10"/>
      <c r="Q175" s="10"/>
      <c r="S175" s="10"/>
    </row>
    <row r="176" spans="2:19" s="1" customFormat="1" hidden="1" outlineLevel="1" x14ac:dyDescent="0.45">
      <c r="B176" s="17"/>
      <c r="C176" s="17"/>
      <c r="D176" s="17"/>
      <c r="E176" s="17"/>
      <c r="F176" s="16"/>
      <c r="G176" s="14">
        <v>129</v>
      </c>
      <c r="H176" s="15">
        <v>44.492500000000049</v>
      </c>
      <c r="I176" s="21"/>
      <c r="J176" s="12">
        <f t="shared" ref="J176:J239" si="4">IF(G$47=G176,H176,0)</f>
        <v>0</v>
      </c>
      <c r="K176" s="10">
        <f t="shared" ref="K176:K239" si="5">G176*J176</f>
        <v>0</v>
      </c>
      <c r="L176" s="11"/>
      <c r="M176" s="11"/>
      <c r="N176" s="10"/>
      <c r="O176" s="10"/>
      <c r="P176" s="10"/>
      <c r="Q176" s="10"/>
      <c r="S176" s="10"/>
    </row>
    <row r="177" spans="2:19" s="1" customFormat="1" hidden="1" outlineLevel="1" x14ac:dyDescent="0.45">
      <c r="B177" s="17"/>
      <c r="C177" s="17"/>
      <c r="D177" s="17"/>
      <c r="E177" s="17"/>
      <c r="F177" s="16"/>
      <c r="G177" s="14">
        <v>130</v>
      </c>
      <c r="H177" s="15">
        <v>44.475000000000051</v>
      </c>
      <c r="I177" s="21"/>
      <c r="J177" s="12">
        <f t="shared" si="4"/>
        <v>0</v>
      </c>
      <c r="K177" s="10">
        <f t="shared" si="5"/>
        <v>0</v>
      </c>
      <c r="L177" s="11"/>
      <c r="M177" s="11"/>
      <c r="N177" s="10"/>
      <c r="O177" s="10"/>
      <c r="P177" s="10"/>
      <c r="Q177" s="10"/>
      <c r="S177" s="10"/>
    </row>
    <row r="178" spans="2:19" s="1" customFormat="1" hidden="1" outlineLevel="1" x14ac:dyDescent="0.45">
      <c r="B178" s="17"/>
      <c r="C178" s="17"/>
      <c r="D178" s="17"/>
      <c r="E178" s="17"/>
      <c r="F178" s="16"/>
      <c r="G178" s="14">
        <v>131</v>
      </c>
      <c r="H178" s="15">
        <v>44.457500000000053</v>
      </c>
      <c r="I178" s="21"/>
      <c r="J178" s="12">
        <f t="shared" si="4"/>
        <v>0</v>
      </c>
      <c r="K178" s="10">
        <f t="shared" si="5"/>
        <v>0</v>
      </c>
      <c r="L178" s="11"/>
      <c r="M178" s="11"/>
      <c r="N178" s="10"/>
      <c r="O178" s="10"/>
      <c r="P178" s="10"/>
      <c r="Q178" s="10"/>
      <c r="S178" s="10"/>
    </row>
    <row r="179" spans="2:19" s="1" customFormat="1" hidden="1" outlineLevel="1" x14ac:dyDescent="0.45">
      <c r="B179" s="17"/>
      <c r="C179" s="17"/>
      <c r="D179" s="17"/>
      <c r="E179" s="17"/>
      <c r="F179" s="16"/>
      <c r="G179" s="14">
        <v>132</v>
      </c>
      <c r="H179" s="15">
        <v>44.440000000000055</v>
      </c>
      <c r="I179" s="21"/>
      <c r="J179" s="12">
        <f t="shared" si="4"/>
        <v>0</v>
      </c>
      <c r="K179" s="10">
        <f t="shared" si="5"/>
        <v>0</v>
      </c>
      <c r="L179" s="11"/>
      <c r="M179" s="11"/>
      <c r="N179" s="10"/>
      <c r="O179" s="10"/>
      <c r="P179" s="10"/>
      <c r="Q179" s="10"/>
      <c r="S179" s="10"/>
    </row>
    <row r="180" spans="2:19" s="1" customFormat="1" hidden="1" outlineLevel="1" x14ac:dyDescent="0.45">
      <c r="B180" s="17"/>
      <c r="C180" s="17"/>
      <c r="D180" s="17"/>
      <c r="E180" s="17"/>
      <c r="F180" s="16"/>
      <c r="G180" s="14">
        <v>133</v>
      </c>
      <c r="H180" s="15">
        <v>44.422500000000056</v>
      </c>
      <c r="I180" s="21"/>
      <c r="J180" s="12">
        <f t="shared" si="4"/>
        <v>0</v>
      </c>
      <c r="K180" s="10">
        <f t="shared" si="5"/>
        <v>0</v>
      </c>
      <c r="L180" s="11"/>
      <c r="M180" s="11"/>
      <c r="N180" s="10"/>
      <c r="O180" s="10"/>
      <c r="P180" s="10"/>
      <c r="Q180" s="10"/>
      <c r="S180" s="10"/>
    </row>
    <row r="181" spans="2:19" s="1" customFormat="1" hidden="1" outlineLevel="1" x14ac:dyDescent="0.45">
      <c r="B181" s="17"/>
      <c r="C181" s="17"/>
      <c r="D181" s="17"/>
      <c r="E181" s="17"/>
      <c r="F181" s="16"/>
      <c r="G181" s="14">
        <v>134</v>
      </c>
      <c r="H181" s="15">
        <v>44.405000000000058</v>
      </c>
      <c r="I181" s="21"/>
      <c r="J181" s="12">
        <f t="shared" si="4"/>
        <v>0</v>
      </c>
      <c r="K181" s="10">
        <f t="shared" si="5"/>
        <v>0</v>
      </c>
      <c r="L181" s="11"/>
      <c r="M181" s="11"/>
      <c r="N181" s="10"/>
      <c r="O181" s="10"/>
      <c r="P181" s="10"/>
      <c r="Q181" s="10"/>
      <c r="S181" s="10"/>
    </row>
    <row r="182" spans="2:19" s="1" customFormat="1" hidden="1" outlineLevel="1" x14ac:dyDescent="0.45">
      <c r="B182" s="17"/>
      <c r="C182" s="17"/>
      <c r="D182" s="17"/>
      <c r="E182" s="17"/>
      <c r="F182" s="16"/>
      <c r="G182" s="14">
        <v>135</v>
      </c>
      <c r="H182" s="15">
        <v>44.38750000000006</v>
      </c>
      <c r="I182" s="21"/>
      <c r="J182" s="12">
        <f t="shared" si="4"/>
        <v>0</v>
      </c>
      <c r="K182" s="10">
        <f t="shared" si="5"/>
        <v>0</v>
      </c>
      <c r="L182" s="11"/>
      <c r="M182" s="11"/>
      <c r="N182" s="10"/>
      <c r="O182" s="10"/>
      <c r="P182" s="10"/>
      <c r="Q182" s="10"/>
      <c r="S182" s="10"/>
    </row>
    <row r="183" spans="2:19" s="1" customFormat="1" hidden="1" outlineLevel="1" x14ac:dyDescent="0.45">
      <c r="B183" s="17"/>
      <c r="C183" s="17"/>
      <c r="D183" s="17"/>
      <c r="E183" s="17"/>
      <c r="F183" s="16"/>
      <c r="G183" s="14">
        <v>136</v>
      </c>
      <c r="H183" s="15">
        <v>44.370000000000061</v>
      </c>
      <c r="I183" s="21"/>
      <c r="J183" s="12">
        <f t="shared" si="4"/>
        <v>0</v>
      </c>
      <c r="K183" s="10">
        <f t="shared" si="5"/>
        <v>0</v>
      </c>
      <c r="L183" s="11"/>
      <c r="M183" s="11"/>
      <c r="N183" s="10"/>
      <c r="O183" s="10"/>
      <c r="P183" s="10"/>
      <c r="Q183" s="10"/>
      <c r="S183" s="10"/>
    </row>
    <row r="184" spans="2:19" s="1" customFormat="1" hidden="1" outlineLevel="1" x14ac:dyDescent="0.45">
      <c r="B184" s="17"/>
      <c r="C184" s="17"/>
      <c r="D184" s="17"/>
      <c r="E184" s="17"/>
      <c r="F184" s="16"/>
      <c r="G184" s="14">
        <v>137</v>
      </c>
      <c r="H184" s="15">
        <v>44.352500000000063</v>
      </c>
      <c r="I184" s="21"/>
      <c r="J184" s="12">
        <f t="shared" si="4"/>
        <v>0</v>
      </c>
      <c r="K184" s="10">
        <f t="shared" si="5"/>
        <v>0</v>
      </c>
      <c r="L184" s="11"/>
      <c r="M184" s="11"/>
      <c r="N184" s="10"/>
      <c r="O184" s="10"/>
      <c r="P184" s="10"/>
      <c r="Q184" s="10"/>
      <c r="S184" s="10"/>
    </row>
    <row r="185" spans="2:19" s="1" customFormat="1" hidden="1" outlineLevel="1" x14ac:dyDescent="0.45">
      <c r="B185" s="17"/>
      <c r="C185" s="17"/>
      <c r="D185" s="17"/>
      <c r="E185" s="17"/>
      <c r="F185" s="16"/>
      <c r="G185" s="14">
        <v>138</v>
      </c>
      <c r="H185" s="15">
        <v>44.335000000000065</v>
      </c>
      <c r="I185" s="21"/>
      <c r="J185" s="12">
        <f t="shared" si="4"/>
        <v>0</v>
      </c>
      <c r="K185" s="10">
        <f t="shared" si="5"/>
        <v>0</v>
      </c>
      <c r="L185" s="11"/>
      <c r="M185" s="11"/>
      <c r="N185" s="10"/>
      <c r="O185" s="10"/>
      <c r="P185" s="10"/>
      <c r="Q185" s="10"/>
      <c r="S185" s="10"/>
    </row>
    <row r="186" spans="2:19" s="1" customFormat="1" hidden="1" outlineLevel="1" x14ac:dyDescent="0.45">
      <c r="B186" s="17"/>
      <c r="C186" s="17"/>
      <c r="D186" s="17"/>
      <c r="E186" s="17"/>
      <c r="F186" s="16"/>
      <c r="G186" s="14">
        <v>139</v>
      </c>
      <c r="H186" s="15">
        <v>44.317500000000067</v>
      </c>
      <c r="I186" s="21"/>
      <c r="J186" s="12">
        <f t="shared" si="4"/>
        <v>0</v>
      </c>
      <c r="K186" s="10">
        <f t="shared" si="5"/>
        <v>0</v>
      </c>
      <c r="L186" s="11"/>
      <c r="M186" s="11"/>
      <c r="N186" s="10"/>
      <c r="O186" s="10"/>
      <c r="P186" s="10"/>
      <c r="Q186" s="10"/>
      <c r="S186" s="10"/>
    </row>
    <row r="187" spans="2:19" s="1" customFormat="1" hidden="1" outlineLevel="1" x14ac:dyDescent="0.45">
      <c r="B187" s="17"/>
      <c r="C187" s="17"/>
      <c r="D187" s="17"/>
      <c r="E187" s="17"/>
      <c r="F187" s="16"/>
      <c r="G187" s="14">
        <v>140</v>
      </c>
      <c r="H187" s="15">
        <v>44.300000000000068</v>
      </c>
      <c r="I187" s="21"/>
      <c r="J187" s="12">
        <f t="shared" si="4"/>
        <v>0</v>
      </c>
      <c r="K187" s="10">
        <f t="shared" si="5"/>
        <v>0</v>
      </c>
      <c r="L187" s="11"/>
      <c r="M187" s="11"/>
      <c r="N187" s="10"/>
      <c r="O187" s="10"/>
      <c r="P187" s="10"/>
      <c r="Q187" s="10"/>
      <c r="S187" s="10"/>
    </row>
    <row r="188" spans="2:19" s="1" customFormat="1" hidden="1" outlineLevel="1" x14ac:dyDescent="0.45">
      <c r="B188" s="17"/>
      <c r="C188" s="17"/>
      <c r="D188" s="17"/>
      <c r="E188" s="17"/>
      <c r="F188" s="16"/>
      <c r="G188" s="14">
        <v>141</v>
      </c>
      <c r="H188" s="15">
        <v>44.28250000000007</v>
      </c>
      <c r="I188" s="21"/>
      <c r="J188" s="12">
        <f t="shared" si="4"/>
        <v>0</v>
      </c>
      <c r="K188" s="10">
        <f t="shared" si="5"/>
        <v>0</v>
      </c>
      <c r="L188" s="11"/>
      <c r="M188" s="11"/>
      <c r="N188" s="10"/>
      <c r="O188" s="10"/>
      <c r="P188" s="10"/>
      <c r="Q188" s="10"/>
      <c r="S188" s="10"/>
    </row>
    <row r="189" spans="2:19" s="1" customFormat="1" hidden="1" outlineLevel="1" x14ac:dyDescent="0.45">
      <c r="B189" s="17"/>
      <c r="C189" s="17"/>
      <c r="D189" s="17"/>
      <c r="E189" s="17"/>
      <c r="F189" s="16"/>
      <c r="G189" s="14">
        <v>142</v>
      </c>
      <c r="H189" s="15">
        <v>44.265000000000072</v>
      </c>
      <c r="I189" s="21"/>
      <c r="J189" s="12">
        <f t="shared" si="4"/>
        <v>0</v>
      </c>
      <c r="K189" s="10">
        <f t="shared" si="5"/>
        <v>0</v>
      </c>
      <c r="L189" s="11"/>
      <c r="M189" s="11"/>
      <c r="N189" s="10"/>
      <c r="O189" s="10"/>
      <c r="P189" s="10"/>
      <c r="Q189" s="10"/>
      <c r="S189" s="10"/>
    </row>
    <row r="190" spans="2:19" s="1" customFormat="1" hidden="1" outlineLevel="1" x14ac:dyDescent="0.45">
      <c r="B190" s="17"/>
      <c r="C190" s="17"/>
      <c r="D190" s="17"/>
      <c r="E190" s="17"/>
      <c r="F190" s="16"/>
      <c r="G190" s="14">
        <v>143</v>
      </c>
      <c r="H190" s="15">
        <v>44.247500000000073</v>
      </c>
      <c r="I190" s="21"/>
      <c r="J190" s="12">
        <f t="shared" si="4"/>
        <v>0</v>
      </c>
      <c r="K190" s="10">
        <f t="shared" si="5"/>
        <v>0</v>
      </c>
      <c r="L190" s="11"/>
      <c r="M190" s="11"/>
      <c r="N190" s="10"/>
      <c r="O190" s="10"/>
      <c r="P190" s="10"/>
      <c r="Q190" s="10"/>
      <c r="S190" s="10"/>
    </row>
    <row r="191" spans="2:19" s="1" customFormat="1" hidden="1" outlineLevel="1" x14ac:dyDescent="0.45">
      <c r="B191" s="17"/>
      <c r="C191" s="17"/>
      <c r="D191" s="17"/>
      <c r="E191" s="17"/>
      <c r="F191" s="16"/>
      <c r="G191" s="14">
        <v>144</v>
      </c>
      <c r="H191" s="15">
        <v>44.230000000000075</v>
      </c>
      <c r="I191" s="21"/>
      <c r="J191" s="12">
        <f t="shared" si="4"/>
        <v>0</v>
      </c>
      <c r="K191" s="10">
        <f t="shared" si="5"/>
        <v>0</v>
      </c>
      <c r="L191" s="11"/>
      <c r="M191" s="11"/>
      <c r="N191" s="10"/>
      <c r="O191" s="10"/>
      <c r="P191" s="10"/>
      <c r="Q191" s="10"/>
      <c r="S191" s="10"/>
    </row>
    <row r="192" spans="2:19" s="1" customFormat="1" hidden="1" outlineLevel="1" x14ac:dyDescent="0.45">
      <c r="B192" s="17"/>
      <c r="C192" s="17"/>
      <c r="D192" s="17"/>
      <c r="E192" s="17"/>
      <c r="F192" s="16"/>
      <c r="G192" s="14">
        <v>145</v>
      </c>
      <c r="H192" s="15">
        <v>44.212500000000077</v>
      </c>
      <c r="I192" s="21"/>
      <c r="J192" s="12">
        <f t="shared" si="4"/>
        <v>0</v>
      </c>
      <c r="K192" s="10">
        <f t="shared" si="5"/>
        <v>0</v>
      </c>
      <c r="L192" s="11"/>
      <c r="M192" s="11"/>
      <c r="N192" s="10"/>
      <c r="O192" s="10"/>
      <c r="P192" s="10"/>
      <c r="Q192" s="10"/>
      <c r="S192" s="10"/>
    </row>
    <row r="193" spans="2:19" s="1" customFormat="1" hidden="1" outlineLevel="1" x14ac:dyDescent="0.45">
      <c r="B193" s="17"/>
      <c r="C193" s="17"/>
      <c r="D193" s="17"/>
      <c r="E193" s="17"/>
      <c r="F193" s="16"/>
      <c r="G193" s="14">
        <v>146</v>
      </c>
      <c r="H193" s="15">
        <v>44.195000000000078</v>
      </c>
      <c r="I193" s="21"/>
      <c r="J193" s="12">
        <f t="shared" si="4"/>
        <v>0</v>
      </c>
      <c r="K193" s="10">
        <f t="shared" si="5"/>
        <v>0</v>
      </c>
      <c r="L193" s="11"/>
      <c r="M193" s="11"/>
      <c r="N193" s="10"/>
      <c r="O193" s="10"/>
      <c r="P193" s="10"/>
      <c r="Q193" s="10"/>
      <c r="S193" s="10"/>
    </row>
    <row r="194" spans="2:19" s="1" customFormat="1" hidden="1" outlineLevel="1" x14ac:dyDescent="0.45">
      <c r="B194" s="17"/>
      <c r="C194" s="17"/>
      <c r="D194" s="17"/>
      <c r="E194" s="17"/>
      <c r="F194" s="16"/>
      <c r="G194" s="14">
        <v>147</v>
      </c>
      <c r="H194" s="15">
        <v>44.17750000000008</v>
      </c>
      <c r="I194" s="21"/>
      <c r="J194" s="12">
        <f t="shared" si="4"/>
        <v>0</v>
      </c>
      <c r="K194" s="10">
        <f t="shared" si="5"/>
        <v>0</v>
      </c>
      <c r="L194" s="11"/>
      <c r="M194" s="11"/>
      <c r="N194" s="10"/>
      <c r="O194" s="10"/>
      <c r="P194" s="10"/>
      <c r="Q194" s="10"/>
      <c r="S194" s="10"/>
    </row>
    <row r="195" spans="2:19" s="1" customFormat="1" hidden="1" outlineLevel="1" x14ac:dyDescent="0.45">
      <c r="B195" s="17"/>
      <c r="C195" s="17"/>
      <c r="D195" s="17"/>
      <c r="E195" s="17"/>
      <c r="F195" s="16"/>
      <c r="G195" s="14">
        <v>148</v>
      </c>
      <c r="H195" s="15">
        <v>44.160000000000082</v>
      </c>
      <c r="I195" s="21"/>
      <c r="J195" s="12">
        <f t="shared" si="4"/>
        <v>0</v>
      </c>
      <c r="K195" s="10">
        <f t="shared" si="5"/>
        <v>0</v>
      </c>
      <c r="L195" s="11"/>
      <c r="M195" s="11"/>
      <c r="N195" s="10"/>
      <c r="O195" s="10"/>
      <c r="P195" s="10"/>
      <c r="Q195" s="10"/>
      <c r="S195" s="10"/>
    </row>
    <row r="196" spans="2:19" s="1" customFormat="1" hidden="1" outlineLevel="1" x14ac:dyDescent="0.45">
      <c r="B196" s="17"/>
      <c r="C196" s="17"/>
      <c r="D196" s="17"/>
      <c r="E196" s="17"/>
      <c r="F196" s="16"/>
      <c r="G196" s="14">
        <v>149</v>
      </c>
      <c r="H196" s="15">
        <v>44.142500000000084</v>
      </c>
      <c r="I196" s="21"/>
      <c r="J196" s="12">
        <f t="shared" si="4"/>
        <v>0</v>
      </c>
      <c r="K196" s="10">
        <f t="shared" si="5"/>
        <v>0</v>
      </c>
      <c r="L196" s="11"/>
      <c r="M196" s="11"/>
      <c r="N196" s="10"/>
      <c r="O196" s="10"/>
      <c r="P196" s="10"/>
      <c r="Q196" s="10"/>
      <c r="S196" s="10"/>
    </row>
    <row r="197" spans="2:19" s="1" customFormat="1" hidden="1" outlineLevel="1" x14ac:dyDescent="0.45">
      <c r="B197" s="17"/>
      <c r="C197" s="17"/>
      <c r="D197" s="17"/>
      <c r="E197" s="17"/>
      <c r="F197" s="16"/>
      <c r="G197" s="14">
        <v>150</v>
      </c>
      <c r="H197" s="15">
        <v>44.125000000000085</v>
      </c>
      <c r="I197" s="21"/>
      <c r="J197" s="12">
        <f t="shared" si="4"/>
        <v>0</v>
      </c>
      <c r="K197" s="10">
        <f t="shared" si="5"/>
        <v>0</v>
      </c>
      <c r="L197" s="11"/>
      <c r="M197" s="11"/>
      <c r="N197" s="10"/>
      <c r="O197" s="10"/>
      <c r="P197" s="10"/>
      <c r="Q197" s="10"/>
      <c r="S197" s="10"/>
    </row>
    <row r="198" spans="2:19" s="1" customFormat="1" hidden="1" outlineLevel="1" x14ac:dyDescent="0.45">
      <c r="B198" s="17"/>
      <c r="C198" s="17"/>
      <c r="D198" s="17"/>
      <c r="E198" s="17"/>
      <c r="F198" s="16"/>
      <c r="G198" s="14">
        <v>151</v>
      </c>
      <c r="H198" s="15">
        <v>44.107500000000087</v>
      </c>
      <c r="I198" s="21"/>
      <c r="J198" s="12">
        <f t="shared" si="4"/>
        <v>0</v>
      </c>
      <c r="K198" s="10">
        <f t="shared" si="5"/>
        <v>0</v>
      </c>
      <c r="L198" s="11"/>
      <c r="M198" s="11"/>
      <c r="N198" s="10"/>
      <c r="O198" s="10"/>
      <c r="P198" s="10"/>
      <c r="Q198" s="10"/>
      <c r="S198" s="10"/>
    </row>
    <row r="199" spans="2:19" s="1" customFormat="1" hidden="1" outlineLevel="1" x14ac:dyDescent="0.45">
      <c r="B199" s="17"/>
      <c r="C199" s="17"/>
      <c r="D199" s="17"/>
      <c r="E199" s="17"/>
      <c r="F199" s="16"/>
      <c r="G199" s="14">
        <v>152</v>
      </c>
      <c r="H199" s="15">
        <v>44.090000000000089</v>
      </c>
      <c r="I199" s="21"/>
      <c r="J199" s="12">
        <f t="shared" si="4"/>
        <v>0</v>
      </c>
      <c r="K199" s="10">
        <f t="shared" si="5"/>
        <v>0</v>
      </c>
      <c r="L199" s="11"/>
      <c r="M199" s="11"/>
      <c r="N199" s="10"/>
      <c r="O199" s="10"/>
      <c r="P199" s="10"/>
      <c r="Q199" s="10"/>
      <c r="S199" s="10"/>
    </row>
    <row r="200" spans="2:19" s="1" customFormat="1" hidden="1" outlineLevel="1" x14ac:dyDescent="0.45">
      <c r="B200" s="17"/>
      <c r="C200" s="17"/>
      <c r="D200" s="17"/>
      <c r="E200" s="17"/>
      <c r="F200" s="16"/>
      <c r="G200" s="14">
        <v>153</v>
      </c>
      <c r="H200" s="15">
        <v>44.07250000000009</v>
      </c>
      <c r="I200" s="21"/>
      <c r="J200" s="12">
        <f t="shared" si="4"/>
        <v>0</v>
      </c>
      <c r="K200" s="10">
        <f t="shared" si="5"/>
        <v>0</v>
      </c>
      <c r="L200" s="11"/>
      <c r="M200" s="11"/>
      <c r="N200" s="10"/>
      <c r="O200" s="10"/>
      <c r="P200" s="10"/>
      <c r="Q200" s="10"/>
      <c r="S200" s="10"/>
    </row>
    <row r="201" spans="2:19" s="1" customFormat="1" hidden="1" outlineLevel="1" x14ac:dyDescent="0.45">
      <c r="B201" s="17"/>
      <c r="C201" s="17"/>
      <c r="D201" s="17"/>
      <c r="E201" s="17"/>
      <c r="F201" s="16"/>
      <c r="G201" s="14">
        <v>154</v>
      </c>
      <c r="H201" s="15">
        <v>44.055000000000092</v>
      </c>
      <c r="I201" s="21"/>
      <c r="J201" s="12">
        <f t="shared" si="4"/>
        <v>0</v>
      </c>
      <c r="K201" s="10">
        <f t="shared" si="5"/>
        <v>0</v>
      </c>
      <c r="L201" s="11"/>
      <c r="M201" s="11"/>
      <c r="N201" s="10"/>
      <c r="O201" s="10"/>
      <c r="P201" s="10"/>
      <c r="Q201" s="10"/>
      <c r="S201" s="10"/>
    </row>
    <row r="202" spans="2:19" s="1" customFormat="1" hidden="1" outlineLevel="1" x14ac:dyDescent="0.45">
      <c r="B202" s="17"/>
      <c r="C202" s="17"/>
      <c r="D202" s="17"/>
      <c r="E202" s="17"/>
      <c r="F202" s="16"/>
      <c r="G202" s="14">
        <v>155</v>
      </c>
      <c r="H202" s="15">
        <v>44.037500000000094</v>
      </c>
      <c r="I202" s="21"/>
      <c r="J202" s="12">
        <f t="shared" si="4"/>
        <v>0</v>
      </c>
      <c r="K202" s="10">
        <f t="shared" si="5"/>
        <v>0</v>
      </c>
      <c r="L202" s="11"/>
      <c r="M202" s="11"/>
      <c r="N202" s="10"/>
      <c r="O202" s="10"/>
      <c r="P202" s="10"/>
      <c r="Q202" s="10"/>
      <c r="S202" s="10"/>
    </row>
    <row r="203" spans="2:19" s="1" customFormat="1" hidden="1" outlineLevel="1" x14ac:dyDescent="0.45">
      <c r="B203" s="17"/>
      <c r="C203" s="17"/>
      <c r="D203" s="17"/>
      <c r="E203" s="17"/>
      <c r="F203" s="16"/>
      <c r="G203" s="14">
        <v>156</v>
      </c>
      <c r="H203" s="15">
        <v>44.020000000000095</v>
      </c>
      <c r="I203" s="21"/>
      <c r="J203" s="12">
        <f t="shared" si="4"/>
        <v>0</v>
      </c>
      <c r="K203" s="10">
        <f t="shared" si="5"/>
        <v>0</v>
      </c>
      <c r="L203" s="11"/>
      <c r="M203" s="11"/>
      <c r="N203" s="10"/>
      <c r="O203" s="10"/>
      <c r="P203" s="10"/>
      <c r="Q203" s="10"/>
      <c r="S203" s="10"/>
    </row>
    <row r="204" spans="2:19" s="1" customFormat="1" hidden="1" outlineLevel="1" x14ac:dyDescent="0.45">
      <c r="B204" s="17"/>
      <c r="C204" s="17"/>
      <c r="D204" s="17"/>
      <c r="E204" s="17"/>
      <c r="F204" s="16"/>
      <c r="G204" s="14">
        <v>157</v>
      </c>
      <c r="H204" s="15">
        <v>44.002500000000097</v>
      </c>
      <c r="I204" s="21"/>
      <c r="J204" s="12">
        <f t="shared" si="4"/>
        <v>0</v>
      </c>
      <c r="K204" s="10">
        <f t="shared" si="5"/>
        <v>0</v>
      </c>
      <c r="L204" s="11"/>
      <c r="M204" s="11"/>
      <c r="N204" s="10"/>
      <c r="O204" s="10"/>
      <c r="P204" s="10"/>
      <c r="Q204" s="10"/>
      <c r="S204" s="10"/>
    </row>
    <row r="205" spans="2:19" s="1" customFormat="1" hidden="1" outlineLevel="1" x14ac:dyDescent="0.45">
      <c r="B205" s="17"/>
      <c r="C205" s="17"/>
      <c r="D205" s="17"/>
      <c r="E205" s="17"/>
      <c r="F205" s="16"/>
      <c r="G205" s="14">
        <v>158</v>
      </c>
      <c r="H205" s="15">
        <v>43.985000000000099</v>
      </c>
      <c r="I205" s="21"/>
      <c r="J205" s="12">
        <f t="shared" si="4"/>
        <v>0</v>
      </c>
      <c r="K205" s="10">
        <f t="shared" si="5"/>
        <v>0</v>
      </c>
      <c r="L205" s="11"/>
      <c r="M205" s="11"/>
      <c r="N205" s="10"/>
      <c r="O205" s="10"/>
      <c r="P205" s="10"/>
      <c r="Q205" s="10"/>
      <c r="S205" s="10"/>
    </row>
    <row r="206" spans="2:19" s="1" customFormat="1" hidden="1" outlineLevel="1" x14ac:dyDescent="0.45">
      <c r="B206" s="17"/>
      <c r="C206" s="17"/>
      <c r="D206" s="17"/>
      <c r="E206" s="17"/>
      <c r="F206" s="16"/>
      <c r="G206" s="14">
        <v>159</v>
      </c>
      <c r="H206" s="15">
        <v>43.967500000000101</v>
      </c>
      <c r="I206" s="21"/>
      <c r="J206" s="12">
        <f t="shared" si="4"/>
        <v>0</v>
      </c>
      <c r="K206" s="10">
        <f t="shared" si="5"/>
        <v>0</v>
      </c>
      <c r="L206" s="11"/>
      <c r="M206" s="11"/>
      <c r="N206" s="10"/>
      <c r="O206" s="10"/>
      <c r="P206" s="10"/>
      <c r="Q206" s="10"/>
      <c r="S206" s="10"/>
    </row>
    <row r="207" spans="2:19" s="1" customFormat="1" hidden="1" outlineLevel="1" x14ac:dyDescent="0.45">
      <c r="B207" s="17"/>
      <c r="C207" s="17"/>
      <c r="D207" s="17"/>
      <c r="E207" s="17"/>
      <c r="F207" s="16"/>
      <c r="G207" s="14">
        <v>160</v>
      </c>
      <c r="H207" s="15">
        <v>43.950000000000102</v>
      </c>
      <c r="I207" s="21"/>
      <c r="J207" s="12">
        <f t="shared" si="4"/>
        <v>0</v>
      </c>
      <c r="K207" s="10">
        <f t="shared" si="5"/>
        <v>0</v>
      </c>
      <c r="L207" s="11"/>
      <c r="M207" s="11"/>
      <c r="N207" s="10"/>
      <c r="O207" s="10"/>
      <c r="P207" s="10"/>
      <c r="Q207" s="10"/>
      <c r="S207" s="10"/>
    </row>
    <row r="208" spans="2:19" s="1" customFormat="1" hidden="1" outlineLevel="1" x14ac:dyDescent="0.45">
      <c r="B208" s="17"/>
      <c r="C208" s="17"/>
      <c r="D208" s="17"/>
      <c r="E208" s="17"/>
      <c r="F208" s="16"/>
      <c r="G208" s="14">
        <v>161</v>
      </c>
      <c r="H208" s="15">
        <v>43.932500000000104</v>
      </c>
      <c r="I208" s="21"/>
      <c r="J208" s="12">
        <f t="shared" si="4"/>
        <v>0</v>
      </c>
      <c r="K208" s="10">
        <f t="shared" si="5"/>
        <v>0</v>
      </c>
      <c r="L208" s="11"/>
      <c r="M208" s="11"/>
      <c r="N208" s="10"/>
      <c r="O208" s="10"/>
      <c r="P208" s="10"/>
      <c r="Q208" s="10"/>
      <c r="S208" s="10"/>
    </row>
    <row r="209" spans="2:19" s="1" customFormat="1" hidden="1" outlineLevel="1" x14ac:dyDescent="0.45">
      <c r="B209" s="17"/>
      <c r="C209" s="17"/>
      <c r="D209" s="17"/>
      <c r="E209" s="17"/>
      <c r="F209" s="16"/>
      <c r="G209" s="14">
        <v>162</v>
      </c>
      <c r="H209" s="15">
        <v>43.915000000000106</v>
      </c>
      <c r="I209" s="21"/>
      <c r="J209" s="12">
        <f t="shared" si="4"/>
        <v>0</v>
      </c>
      <c r="K209" s="10">
        <f t="shared" si="5"/>
        <v>0</v>
      </c>
      <c r="L209" s="11"/>
      <c r="M209" s="11"/>
      <c r="N209" s="10"/>
      <c r="O209" s="10"/>
      <c r="P209" s="10"/>
      <c r="Q209" s="10"/>
      <c r="S209" s="10"/>
    </row>
    <row r="210" spans="2:19" s="1" customFormat="1" hidden="1" outlineLevel="1" x14ac:dyDescent="0.45">
      <c r="B210" s="17"/>
      <c r="C210" s="17"/>
      <c r="D210" s="17"/>
      <c r="E210" s="17"/>
      <c r="F210" s="16"/>
      <c r="G210" s="14">
        <v>163</v>
      </c>
      <c r="H210" s="15">
        <v>43.897500000000107</v>
      </c>
      <c r="I210" s="21"/>
      <c r="J210" s="12">
        <f t="shared" si="4"/>
        <v>0</v>
      </c>
      <c r="K210" s="10">
        <f t="shared" si="5"/>
        <v>0</v>
      </c>
      <c r="L210" s="11"/>
      <c r="M210" s="11"/>
      <c r="N210" s="10"/>
      <c r="O210" s="10"/>
      <c r="P210" s="10"/>
      <c r="Q210" s="10"/>
      <c r="S210" s="10"/>
    </row>
    <row r="211" spans="2:19" s="1" customFormat="1" hidden="1" outlineLevel="1" x14ac:dyDescent="0.45">
      <c r="B211" s="17"/>
      <c r="C211" s="17"/>
      <c r="D211" s="17"/>
      <c r="E211" s="17"/>
      <c r="F211" s="16"/>
      <c r="G211" s="14">
        <v>164</v>
      </c>
      <c r="H211" s="15">
        <v>43.880000000000109</v>
      </c>
      <c r="I211" s="21"/>
      <c r="J211" s="12">
        <f t="shared" si="4"/>
        <v>0</v>
      </c>
      <c r="K211" s="10">
        <f t="shared" si="5"/>
        <v>0</v>
      </c>
      <c r="L211" s="11"/>
      <c r="M211" s="11"/>
      <c r="N211" s="10"/>
      <c r="O211" s="10"/>
      <c r="P211" s="10"/>
      <c r="Q211" s="10"/>
      <c r="S211" s="10"/>
    </row>
    <row r="212" spans="2:19" s="1" customFormat="1" hidden="1" outlineLevel="1" x14ac:dyDescent="0.45">
      <c r="B212" s="17"/>
      <c r="C212" s="17"/>
      <c r="D212" s="17"/>
      <c r="E212" s="17"/>
      <c r="F212" s="16"/>
      <c r="G212" s="14">
        <v>165</v>
      </c>
      <c r="H212" s="15">
        <v>43.862500000000111</v>
      </c>
      <c r="I212" s="21"/>
      <c r="J212" s="12">
        <f t="shared" si="4"/>
        <v>0</v>
      </c>
      <c r="K212" s="10">
        <f t="shared" si="5"/>
        <v>0</v>
      </c>
      <c r="L212" s="11"/>
      <c r="M212" s="11"/>
      <c r="N212" s="10"/>
      <c r="O212" s="10"/>
      <c r="P212" s="10"/>
      <c r="Q212" s="10"/>
      <c r="S212" s="10"/>
    </row>
    <row r="213" spans="2:19" s="1" customFormat="1" hidden="1" outlineLevel="1" x14ac:dyDescent="0.45">
      <c r="B213" s="17"/>
      <c r="C213" s="17"/>
      <c r="D213" s="17"/>
      <c r="E213" s="17"/>
      <c r="F213" s="16"/>
      <c r="G213" s="14">
        <v>166</v>
      </c>
      <c r="H213" s="15">
        <v>43.845000000000113</v>
      </c>
      <c r="I213" s="21"/>
      <c r="J213" s="12">
        <f t="shared" si="4"/>
        <v>0</v>
      </c>
      <c r="K213" s="10">
        <f t="shared" si="5"/>
        <v>0</v>
      </c>
      <c r="L213" s="11"/>
      <c r="M213" s="11"/>
      <c r="N213" s="10"/>
      <c r="O213" s="10"/>
      <c r="P213" s="10"/>
      <c r="Q213" s="10"/>
      <c r="S213" s="10"/>
    </row>
    <row r="214" spans="2:19" s="1" customFormat="1" hidden="1" outlineLevel="1" x14ac:dyDescent="0.45">
      <c r="B214" s="17"/>
      <c r="C214" s="17"/>
      <c r="D214" s="17"/>
      <c r="E214" s="17"/>
      <c r="F214" s="16"/>
      <c r="G214" s="14">
        <v>167</v>
      </c>
      <c r="H214" s="15">
        <v>43.827500000000114</v>
      </c>
      <c r="I214" s="21"/>
      <c r="J214" s="12">
        <f t="shared" si="4"/>
        <v>0</v>
      </c>
      <c r="K214" s="10">
        <f t="shared" si="5"/>
        <v>0</v>
      </c>
      <c r="L214" s="11"/>
      <c r="M214" s="11"/>
      <c r="N214" s="10"/>
      <c r="O214" s="10"/>
      <c r="P214" s="10"/>
      <c r="Q214" s="10"/>
      <c r="S214" s="10"/>
    </row>
    <row r="215" spans="2:19" s="1" customFormat="1" hidden="1" outlineLevel="1" x14ac:dyDescent="0.45">
      <c r="B215" s="17"/>
      <c r="C215" s="17"/>
      <c r="D215" s="17"/>
      <c r="E215" s="17"/>
      <c r="F215" s="16"/>
      <c r="G215" s="14">
        <v>168</v>
      </c>
      <c r="H215" s="15">
        <v>43.810000000000116</v>
      </c>
      <c r="I215" s="21"/>
      <c r="J215" s="12">
        <f t="shared" si="4"/>
        <v>0</v>
      </c>
      <c r="K215" s="10">
        <f t="shared" si="5"/>
        <v>0</v>
      </c>
      <c r="L215" s="11"/>
      <c r="M215" s="11"/>
      <c r="N215" s="10"/>
      <c r="O215" s="10"/>
      <c r="P215" s="10"/>
      <c r="Q215" s="10"/>
      <c r="S215" s="10"/>
    </row>
    <row r="216" spans="2:19" s="1" customFormat="1" hidden="1" outlineLevel="1" x14ac:dyDescent="0.45">
      <c r="B216" s="17"/>
      <c r="C216" s="17"/>
      <c r="D216" s="17"/>
      <c r="E216" s="17"/>
      <c r="F216" s="16"/>
      <c r="G216" s="14">
        <v>169</v>
      </c>
      <c r="H216" s="15">
        <v>43.792500000000118</v>
      </c>
      <c r="I216" s="21"/>
      <c r="J216" s="12">
        <f t="shared" si="4"/>
        <v>0</v>
      </c>
      <c r="K216" s="10">
        <f t="shared" si="5"/>
        <v>0</v>
      </c>
      <c r="L216" s="11"/>
      <c r="M216" s="11"/>
      <c r="N216" s="10"/>
      <c r="O216" s="10"/>
      <c r="P216" s="10"/>
      <c r="Q216" s="10"/>
      <c r="S216" s="10"/>
    </row>
    <row r="217" spans="2:19" s="1" customFormat="1" hidden="1" outlineLevel="1" x14ac:dyDescent="0.45">
      <c r="B217" s="17"/>
      <c r="C217" s="17"/>
      <c r="D217" s="17"/>
      <c r="E217" s="17"/>
      <c r="F217" s="16"/>
      <c r="G217" s="14">
        <v>170</v>
      </c>
      <c r="H217" s="15">
        <v>43.775000000000119</v>
      </c>
      <c r="I217" s="21"/>
      <c r="J217" s="12">
        <f t="shared" si="4"/>
        <v>0</v>
      </c>
      <c r="K217" s="10">
        <f t="shared" si="5"/>
        <v>0</v>
      </c>
      <c r="L217" s="11"/>
      <c r="M217" s="11"/>
      <c r="N217" s="10"/>
      <c r="O217" s="10"/>
      <c r="P217" s="10"/>
      <c r="Q217" s="10"/>
      <c r="S217" s="10"/>
    </row>
    <row r="218" spans="2:19" s="1" customFormat="1" hidden="1" outlineLevel="1" x14ac:dyDescent="0.45">
      <c r="B218" s="17"/>
      <c r="C218" s="17"/>
      <c r="D218" s="17"/>
      <c r="E218" s="17"/>
      <c r="F218" s="16"/>
      <c r="G218" s="14">
        <v>171</v>
      </c>
      <c r="H218" s="15">
        <v>43.757500000000121</v>
      </c>
      <c r="I218" s="21"/>
      <c r="J218" s="12">
        <f t="shared" si="4"/>
        <v>0</v>
      </c>
      <c r="K218" s="10">
        <f t="shared" si="5"/>
        <v>0</v>
      </c>
      <c r="L218" s="11"/>
      <c r="M218" s="11"/>
      <c r="N218" s="10"/>
      <c r="O218" s="10"/>
      <c r="P218" s="10"/>
      <c r="Q218" s="10"/>
      <c r="S218" s="10"/>
    </row>
    <row r="219" spans="2:19" s="1" customFormat="1" hidden="1" outlineLevel="1" x14ac:dyDescent="0.45">
      <c r="B219" s="17"/>
      <c r="C219" s="17"/>
      <c r="D219" s="17"/>
      <c r="E219" s="17"/>
      <c r="F219" s="16"/>
      <c r="G219" s="14">
        <v>172</v>
      </c>
      <c r="H219" s="15">
        <v>43.740000000000123</v>
      </c>
      <c r="I219" s="21"/>
      <c r="J219" s="12">
        <f t="shared" si="4"/>
        <v>0</v>
      </c>
      <c r="K219" s="10">
        <f t="shared" si="5"/>
        <v>0</v>
      </c>
      <c r="L219" s="11"/>
      <c r="M219" s="11"/>
      <c r="N219" s="10"/>
      <c r="O219" s="10"/>
      <c r="P219" s="10"/>
      <c r="Q219" s="10"/>
      <c r="S219" s="10"/>
    </row>
    <row r="220" spans="2:19" s="1" customFormat="1" hidden="1" outlineLevel="1" x14ac:dyDescent="0.45">
      <c r="B220" s="17"/>
      <c r="C220" s="17"/>
      <c r="D220" s="17"/>
      <c r="E220" s="17"/>
      <c r="F220" s="16"/>
      <c r="G220" s="14">
        <v>173</v>
      </c>
      <c r="H220" s="15">
        <v>43.722500000000124</v>
      </c>
      <c r="I220" s="21"/>
      <c r="J220" s="12">
        <f t="shared" si="4"/>
        <v>0</v>
      </c>
      <c r="K220" s="10">
        <f t="shared" si="5"/>
        <v>0</v>
      </c>
      <c r="L220" s="11"/>
      <c r="M220" s="11"/>
      <c r="N220" s="10"/>
      <c r="O220" s="10"/>
      <c r="P220" s="10"/>
      <c r="Q220" s="10"/>
      <c r="S220" s="10"/>
    </row>
    <row r="221" spans="2:19" s="1" customFormat="1" hidden="1" outlineLevel="1" x14ac:dyDescent="0.45">
      <c r="B221" s="17"/>
      <c r="C221" s="17"/>
      <c r="D221" s="17"/>
      <c r="E221" s="17"/>
      <c r="F221" s="16"/>
      <c r="G221" s="14">
        <v>174</v>
      </c>
      <c r="H221" s="15">
        <v>43.705000000000126</v>
      </c>
      <c r="I221" s="21"/>
      <c r="J221" s="12">
        <f t="shared" si="4"/>
        <v>0</v>
      </c>
      <c r="K221" s="10">
        <f t="shared" si="5"/>
        <v>0</v>
      </c>
      <c r="L221" s="11"/>
      <c r="M221" s="11"/>
      <c r="N221" s="10"/>
      <c r="O221" s="10"/>
      <c r="P221" s="10"/>
      <c r="Q221" s="10"/>
      <c r="S221" s="10"/>
    </row>
    <row r="222" spans="2:19" s="1" customFormat="1" hidden="1" outlineLevel="1" x14ac:dyDescent="0.45">
      <c r="B222" s="17"/>
      <c r="C222" s="17"/>
      <c r="D222" s="17"/>
      <c r="E222" s="17"/>
      <c r="F222" s="16"/>
      <c r="G222" s="14">
        <v>175</v>
      </c>
      <c r="H222" s="15">
        <v>43.687500000000128</v>
      </c>
      <c r="I222" s="21"/>
      <c r="J222" s="12">
        <f t="shared" si="4"/>
        <v>0</v>
      </c>
      <c r="K222" s="10">
        <f t="shared" si="5"/>
        <v>0</v>
      </c>
      <c r="L222" s="11"/>
      <c r="M222" s="11"/>
      <c r="N222" s="10"/>
      <c r="O222" s="10"/>
      <c r="P222" s="10"/>
      <c r="Q222" s="10"/>
      <c r="S222" s="10"/>
    </row>
    <row r="223" spans="2:19" s="1" customFormat="1" hidden="1" outlineLevel="1" x14ac:dyDescent="0.45">
      <c r="B223" s="17"/>
      <c r="C223" s="17"/>
      <c r="D223" s="17"/>
      <c r="E223" s="17"/>
      <c r="F223" s="16"/>
      <c r="G223" s="14">
        <v>176</v>
      </c>
      <c r="H223" s="15">
        <v>43.67000000000013</v>
      </c>
      <c r="I223" s="21"/>
      <c r="J223" s="12">
        <f t="shared" si="4"/>
        <v>0</v>
      </c>
      <c r="K223" s="10">
        <f t="shared" si="5"/>
        <v>0</v>
      </c>
      <c r="L223" s="11"/>
      <c r="M223" s="11"/>
      <c r="N223" s="10"/>
      <c r="O223" s="10"/>
      <c r="P223" s="10"/>
      <c r="Q223" s="10"/>
      <c r="S223" s="10"/>
    </row>
    <row r="224" spans="2:19" s="1" customFormat="1" hidden="1" outlineLevel="1" x14ac:dyDescent="0.45">
      <c r="B224" s="17"/>
      <c r="C224" s="17"/>
      <c r="D224" s="17"/>
      <c r="E224" s="17"/>
      <c r="F224" s="16"/>
      <c r="G224" s="14">
        <v>177</v>
      </c>
      <c r="H224" s="15">
        <v>43.652500000000131</v>
      </c>
      <c r="I224" s="21"/>
      <c r="J224" s="12">
        <f t="shared" si="4"/>
        <v>0</v>
      </c>
      <c r="K224" s="10">
        <f t="shared" si="5"/>
        <v>0</v>
      </c>
      <c r="L224" s="11"/>
      <c r="M224" s="11"/>
      <c r="N224" s="10"/>
      <c r="O224" s="10"/>
      <c r="P224" s="10"/>
      <c r="Q224" s="10"/>
      <c r="S224" s="10"/>
    </row>
    <row r="225" spans="2:19" s="1" customFormat="1" hidden="1" outlineLevel="1" x14ac:dyDescent="0.45">
      <c r="B225" s="17"/>
      <c r="C225" s="17"/>
      <c r="D225" s="17"/>
      <c r="E225" s="17"/>
      <c r="F225" s="16"/>
      <c r="G225" s="14">
        <v>178</v>
      </c>
      <c r="H225" s="15">
        <v>43.635000000000133</v>
      </c>
      <c r="I225" s="21"/>
      <c r="J225" s="12">
        <f t="shared" si="4"/>
        <v>0</v>
      </c>
      <c r="K225" s="10">
        <f t="shared" si="5"/>
        <v>0</v>
      </c>
      <c r="L225" s="11"/>
      <c r="M225" s="11"/>
      <c r="N225" s="10"/>
      <c r="O225" s="10"/>
      <c r="P225" s="10"/>
      <c r="Q225" s="10"/>
      <c r="S225" s="10"/>
    </row>
    <row r="226" spans="2:19" s="1" customFormat="1" hidden="1" outlineLevel="1" x14ac:dyDescent="0.45">
      <c r="B226" s="17"/>
      <c r="C226" s="17"/>
      <c r="D226" s="17"/>
      <c r="E226" s="17"/>
      <c r="F226" s="16"/>
      <c r="G226" s="14">
        <v>179</v>
      </c>
      <c r="H226" s="15">
        <v>43.617500000000135</v>
      </c>
      <c r="I226" s="21"/>
      <c r="J226" s="12">
        <f t="shared" si="4"/>
        <v>0</v>
      </c>
      <c r="K226" s="10">
        <f t="shared" si="5"/>
        <v>0</v>
      </c>
      <c r="L226" s="11"/>
      <c r="M226" s="11"/>
      <c r="N226" s="10"/>
      <c r="O226" s="10"/>
      <c r="P226" s="10"/>
      <c r="Q226" s="10"/>
      <c r="S226" s="10"/>
    </row>
    <row r="227" spans="2:19" s="1" customFormat="1" hidden="1" outlineLevel="1" x14ac:dyDescent="0.45">
      <c r="B227" s="17"/>
      <c r="C227" s="17"/>
      <c r="D227" s="17"/>
      <c r="E227" s="17"/>
      <c r="F227" s="16"/>
      <c r="G227" s="14">
        <v>180</v>
      </c>
      <c r="H227" s="15">
        <v>43.600000000000136</v>
      </c>
      <c r="I227" s="21"/>
      <c r="J227" s="12">
        <f t="shared" si="4"/>
        <v>0</v>
      </c>
      <c r="K227" s="10">
        <f t="shared" si="5"/>
        <v>0</v>
      </c>
      <c r="L227" s="11"/>
      <c r="M227" s="11"/>
      <c r="N227" s="10"/>
      <c r="O227" s="10"/>
      <c r="P227" s="10"/>
      <c r="Q227" s="10"/>
      <c r="S227" s="10"/>
    </row>
    <row r="228" spans="2:19" s="1" customFormat="1" hidden="1" outlineLevel="1" x14ac:dyDescent="0.45">
      <c r="B228" s="17"/>
      <c r="C228" s="17"/>
      <c r="D228" s="17"/>
      <c r="E228" s="17"/>
      <c r="F228" s="16"/>
      <c r="G228" s="14">
        <v>181</v>
      </c>
      <c r="H228" s="15">
        <v>43.582500000000138</v>
      </c>
      <c r="I228" s="21"/>
      <c r="J228" s="12">
        <f t="shared" si="4"/>
        <v>0</v>
      </c>
      <c r="K228" s="10">
        <f t="shared" si="5"/>
        <v>0</v>
      </c>
      <c r="L228" s="11"/>
      <c r="M228" s="11"/>
      <c r="N228" s="10"/>
      <c r="O228" s="10"/>
      <c r="P228" s="10"/>
      <c r="Q228" s="10"/>
      <c r="S228" s="10"/>
    </row>
    <row r="229" spans="2:19" s="1" customFormat="1" hidden="1" outlineLevel="1" x14ac:dyDescent="0.45">
      <c r="B229" s="17"/>
      <c r="C229" s="17"/>
      <c r="D229" s="17"/>
      <c r="E229" s="17"/>
      <c r="F229" s="16"/>
      <c r="G229" s="14">
        <v>182</v>
      </c>
      <c r="H229" s="15">
        <v>43.56500000000014</v>
      </c>
      <c r="I229" s="21"/>
      <c r="J229" s="12">
        <f t="shared" si="4"/>
        <v>0</v>
      </c>
      <c r="K229" s="10">
        <f t="shared" si="5"/>
        <v>0</v>
      </c>
      <c r="L229" s="11"/>
      <c r="M229" s="11"/>
      <c r="N229" s="10"/>
      <c r="O229" s="10"/>
      <c r="P229" s="10"/>
      <c r="Q229" s="10"/>
      <c r="S229" s="10"/>
    </row>
    <row r="230" spans="2:19" s="1" customFormat="1" hidden="1" outlineLevel="1" x14ac:dyDescent="0.45">
      <c r="B230" s="17"/>
      <c r="C230" s="17"/>
      <c r="D230" s="17"/>
      <c r="E230" s="17"/>
      <c r="F230" s="16"/>
      <c r="G230" s="14">
        <v>183</v>
      </c>
      <c r="H230" s="15">
        <v>43.547500000000142</v>
      </c>
      <c r="I230" s="21"/>
      <c r="J230" s="12">
        <f t="shared" si="4"/>
        <v>0</v>
      </c>
      <c r="K230" s="10">
        <f t="shared" si="5"/>
        <v>0</v>
      </c>
      <c r="L230" s="11"/>
      <c r="M230" s="11"/>
      <c r="N230" s="10"/>
      <c r="O230" s="10"/>
      <c r="P230" s="10"/>
      <c r="Q230" s="10"/>
      <c r="S230" s="10"/>
    </row>
    <row r="231" spans="2:19" s="1" customFormat="1" hidden="1" outlineLevel="1" x14ac:dyDescent="0.45">
      <c r="B231" s="17"/>
      <c r="C231" s="17"/>
      <c r="D231" s="17"/>
      <c r="E231" s="17"/>
      <c r="F231" s="16"/>
      <c r="G231" s="14">
        <v>184</v>
      </c>
      <c r="H231" s="15">
        <v>43.530000000000143</v>
      </c>
      <c r="I231" s="21"/>
      <c r="J231" s="12">
        <f t="shared" si="4"/>
        <v>0</v>
      </c>
      <c r="K231" s="10">
        <f t="shared" si="5"/>
        <v>0</v>
      </c>
      <c r="L231" s="11"/>
      <c r="M231" s="11"/>
      <c r="N231" s="10"/>
      <c r="O231" s="10"/>
      <c r="P231" s="10"/>
      <c r="Q231" s="10"/>
      <c r="S231" s="10"/>
    </row>
    <row r="232" spans="2:19" s="1" customFormat="1" hidden="1" outlineLevel="1" x14ac:dyDescent="0.45">
      <c r="B232" s="17"/>
      <c r="C232" s="17"/>
      <c r="D232" s="17"/>
      <c r="E232" s="17"/>
      <c r="F232" s="16"/>
      <c r="G232" s="14">
        <v>185</v>
      </c>
      <c r="H232" s="15">
        <v>43.512500000000145</v>
      </c>
      <c r="I232" s="21"/>
      <c r="J232" s="12">
        <f t="shared" si="4"/>
        <v>0</v>
      </c>
      <c r="K232" s="10">
        <f t="shared" si="5"/>
        <v>0</v>
      </c>
      <c r="L232" s="11"/>
      <c r="M232" s="11"/>
      <c r="N232" s="10"/>
      <c r="O232" s="10"/>
      <c r="P232" s="10"/>
      <c r="Q232" s="10"/>
      <c r="S232" s="10"/>
    </row>
    <row r="233" spans="2:19" s="1" customFormat="1" hidden="1" outlineLevel="1" x14ac:dyDescent="0.45">
      <c r="B233" s="17"/>
      <c r="C233" s="17"/>
      <c r="D233" s="17"/>
      <c r="E233" s="17"/>
      <c r="F233" s="16"/>
      <c r="G233" s="14">
        <v>186</v>
      </c>
      <c r="H233" s="15">
        <v>43.495000000000147</v>
      </c>
      <c r="I233" s="21"/>
      <c r="J233" s="12">
        <f t="shared" si="4"/>
        <v>0</v>
      </c>
      <c r="K233" s="10">
        <f t="shared" si="5"/>
        <v>0</v>
      </c>
      <c r="L233" s="11"/>
      <c r="M233" s="11"/>
      <c r="N233" s="10"/>
      <c r="O233" s="10"/>
      <c r="P233" s="10"/>
      <c r="Q233" s="10"/>
      <c r="S233" s="10"/>
    </row>
    <row r="234" spans="2:19" s="1" customFormat="1" hidden="1" outlineLevel="1" x14ac:dyDescent="0.45">
      <c r="B234" s="17"/>
      <c r="C234" s="17"/>
      <c r="D234" s="17"/>
      <c r="E234" s="17"/>
      <c r="F234" s="16"/>
      <c r="G234" s="14">
        <v>187</v>
      </c>
      <c r="H234" s="15">
        <v>43.477500000000148</v>
      </c>
      <c r="I234" s="21"/>
      <c r="J234" s="12">
        <f t="shared" si="4"/>
        <v>0</v>
      </c>
      <c r="K234" s="10">
        <f t="shared" si="5"/>
        <v>0</v>
      </c>
      <c r="L234" s="11"/>
      <c r="M234" s="11"/>
      <c r="N234" s="10"/>
      <c r="O234" s="10"/>
      <c r="P234" s="10"/>
      <c r="Q234" s="10"/>
      <c r="S234" s="10"/>
    </row>
    <row r="235" spans="2:19" s="1" customFormat="1" hidden="1" outlineLevel="1" x14ac:dyDescent="0.45">
      <c r="B235" s="17"/>
      <c r="C235" s="17"/>
      <c r="D235" s="17"/>
      <c r="E235" s="17"/>
      <c r="F235" s="16"/>
      <c r="G235" s="14">
        <v>188</v>
      </c>
      <c r="H235" s="15">
        <v>43.46000000000015</v>
      </c>
      <c r="I235" s="21"/>
      <c r="J235" s="12">
        <f t="shared" si="4"/>
        <v>0</v>
      </c>
      <c r="K235" s="10">
        <f t="shared" si="5"/>
        <v>0</v>
      </c>
      <c r="L235" s="11"/>
      <c r="M235" s="11"/>
      <c r="N235" s="10"/>
      <c r="O235" s="10"/>
      <c r="P235" s="10"/>
      <c r="Q235" s="10"/>
      <c r="S235" s="10"/>
    </row>
    <row r="236" spans="2:19" s="1" customFormat="1" hidden="1" outlineLevel="1" x14ac:dyDescent="0.45">
      <c r="B236" s="17"/>
      <c r="C236" s="17"/>
      <c r="D236" s="17"/>
      <c r="E236" s="17"/>
      <c r="F236" s="16"/>
      <c r="G236" s="14">
        <v>189</v>
      </c>
      <c r="H236" s="15">
        <v>43.442500000000152</v>
      </c>
      <c r="I236" s="21"/>
      <c r="J236" s="12">
        <f t="shared" si="4"/>
        <v>0</v>
      </c>
      <c r="K236" s="10">
        <f t="shared" si="5"/>
        <v>0</v>
      </c>
      <c r="L236" s="11"/>
      <c r="M236" s="11"/>
      <c r="N236" s="10"/>
      <c r="O236" s="10"/>
      <c r="P236" s="10"/>
      <c r="Q236" s="10"/>
      <c r="S236" s="10"/>
    </row>
    <row r="237" spans="2:19" s="1" customFormat="1" hidden="1" outlineLevel="1" x14ac:dyDescent="0.45">
      <c r="B237" s="17"/>
      <c r="C237" s="17"/>
      <c r="D237" s="17"/>
      <c r="E237" s="17"/>
      <c r="F237" s="16"/>
      <c r="G237" s="14">
        <v>190</v>
      </c>
      <c r="H237" s="15">
        <v>43.425000000000153</v>
      </c>
      <c r="I237" s="21"/>
      <c r="J237" s="12">
        <f t="shared" si="4"/>
        <v>0</v>
      </c>
      <c r="K237" s="10">
        <f t="shared" si="5"/>
        <v>0</v>
      </c>
      <c r="L237" s="11"/>
      <c r="M237" s="11"/>
      <c r="N237" s="10"/>
      <c r="O237" s="10"/>
      <c r="P237" s="10"/>
      <c r="Q237" s="10"/>
      <c r="S237" s="10"/>
    </row>
    <row r="238" spans="2:19" s="1" customFormat="1" hidden="1" outlineLevel="1" x14ac:dyDescent="0.45">
      <c r="B238" s="17"/>
      <c r="C238" s="17"/>
      <c r="D238" s="17"/>
      <c r="E238" s="17"/>
      <c r="F238" s="16"/>
      <c r="G238" s="14">
        <v>191</v>
      </c>
      <c r="H238" s="15">
        <v>43.407500000000155</v>
      </c>
      <c r="I238" s="21"/>
      <c r="J238" s="12">
        <f t="shared" si="4"/>
        <v>0</v>
      </c>
      <c r="K238" s="10">
        <f t="shared" si="5"/>
        <v>0</v>
      </c>
      <c r="L238" s="11"/>
      <c r="M238" s="11"/>
      <c r="N238" s="10"/>
      <c r="O238" s="10"/>
      <c r="P238" s="10"/>
      <c r="Q238" s="10"/>
      <c r="S238" s="10"/>
    </row>
    <row r="239" spans="2:19" s="1" customFormat="1" hidden="1" outlineLevel="1" x14ac:dyDescent="0.45">
      <c r="B239" s="17"/>
      <c r="C239" s="17"/>
      <c r="D239" s="17"/>
      <c r="E239" s="17"/>
      <c r="F239" s="16"/>
      <c r="G239" s="14">
        <v>192</v>
      </c>
      <c r="H239" s="15">
        <v>43.390000000000157</v>
      </c>
      <c r="I239" s="21"/>
      <c r="J239" s="12">
        <f t="shared" si="4"/>
        <v>0</v>
      </c>
      <c r="K239" s="10">
        <f t="shared" si="5"/>
        <v>0</v>
      </c>
      <c r="L239" s="11"/>
      <c r="M239" s="11"/>
      <c r="N239" s="10"/>
      <c r="O239" s="10"/>
      <c r="P239" s="10"/>
      <c r="Q239" s="10"/>
      <c r="S239" s="10"/>
    </row>
    <row r="240" spans="2:19" s="1" customFormat="1" hidden="1" outlineLevel="1" x14ac:dyDescent="0.45">
      <c r="B240" s="17"/>
      <c r="C240" s="17"/>
      <c r="D240" s="17"/>
      <c r="E240" s="17"/>
      <c r="F240" s="16"/>
      <c r="G240" s="14">
        <v>193</v>
      </c>
      <c r="H240" s="15">
        <v>43.372500000000159</v>
      </c>
      <c r="I240" s="21"/>
      <c r="J240" s="12">
        <f t="shared" ref="J240:J303" si="6">IF(G$47=G240,H240,0)</f>
        <v>0</v>
      </c>
      <c r="K240" s="10">
        <f t="shared" ref="K240:K303" si="7">G240*J240</f>
        <v>0</v>
      </c>
      <c r="L240" s="11"/>
      <c r="M240" s="11"/>
      <c r="N240" s="10"/>
      <c r="O240" s="10"/>
      <c r="P240" s="10"/>
      <c r="Q240" s="10"/>
      <c r="S240" s="10"/>
    </row>
    <row r="241" spans="2:19" s="1" customFormat="1" hidden="1" outlineLevel="1" x14ac:dyDescent="0.45">
      <c r="B241" s="17"/>
      <c r="C241" s="17"/>
      <c r="D241" s="17"/>
      <c r="E241" s="17"/>
      <c r="F241" s="16"/>
      <c r="G241" s="14">
        <v>194</v>
      </c>
      <c r="H241" s="15">
        <v>43.35500000000016</v>
      </c>
      <c r="I241" s="21"/>
      <c r="J241" s="12">
        <f t="shared" si="6"/>
        <v>0</v>
      </c>
      <c r="K241" s="10">
        <f t="shared" si="7"/>
        <v>0</v>
      </c>
      <c r="L241" s="11"/>
      <c r="M241" s="11"/>
      <c r="N241" s="10"/>
      <c r="O241" s="10"/>
      <c r="P241" s="10"/>
      <c r="Q241" s="10"/>
      <c r="S241" s="10"/>
    </row>
    <row r="242" spans="2:19" s="1" customFormat="1" hidden="1" outlineLevel="1" x14ac:dyDescent="0.45">
      <c r="B242" s="17"/>
      <c r="C242" s="17"/>
      <c r="D242" s="17"/>
      <c r="E242" s="17"/>
      <c r="F242" s="16"/>
      <c r="G242" s="14">
        <v>195</v>
      </c>
      <c r="H242" s="15">
        <v>43.337500000000162</v>
      </c>
      <c r="I242" s="21"/>
      <c r="J242" s="12">
        <f t="shared" si="6"/>
        <v>0</v>
      </c>
      <c r="K242" s="10">
        <f t="shared" si="7"/>
        <v>0</v>
      </c>
      <c r="L242" s="11"/>
      <c r="M242" s="11"/>
      <c r="N242" s="10"/>
      <c r="O242" s="10"/>
      <c r="P242" s="10"/>
      <c r="Q242" s="10"/>
      <c r="S242" s="10"/>
    </row>
    <row r="243" spans="2:19" s="1" customFormat="1" hidden="1" outlineLevel="1" x14ac:dyDescent="0.45">
      <c r="B243" s="17"/>
      <c r="C243" s="17"/>
      <c r="D243" s="17"/>
      <c r="E243" s="17"/>
      <c r="F243" s="16"/>
      <c r="G243" s="14">
        <v>196</v>
      </c>
      <c r="H243" s="15">
        <v>43.320000000000164</v>
      </c>
      <c r="I243" s="21"/>
      <c r="J243" s="12">
        <f t="shared" si="6"/>
        <v>0</v>
      </c>
      <c r="K243" s="10">
        <f t="shared" si="7"/>
        <v>0</v>
      </c>
      <c r="L243" s="11"/>
      <c r="M243" s="11"/>
      <c r="N243" s="10"/>
      <c r="O243" s="10"/>
      <c r="P243" s="10"/>
      <c r="Q243" s="10"/>
      <c r="S243" s="10"/>
    </row>
    <row r="244" spans="2:19" s="1" customFormat="1" hidden="1" outlineLevel="1" x14ac:dyDescent="0.45">
      <c r="B244" s="17"/>
      <c r="C244" s="17"/>
      <c r="D244" s="17"/>
      <c r="E244" s="17"/>
      <c r="F244" s="16"/>
      <c r="G244" s="14">
        <v>197</v>
      </c>
      <c r="H244" s="15">
        <v>43.302500000000165</v>
      </c>
      <c r="I244" s="21"/>
      <c r="J244" s="12">
        <f t="shared" si="6"/>
        <v>0</v>
      </c>
      <c r="K244" s="10">
        <f t="shared" si="7"/>
        <v>0</v>
      </c>
      <c r="L244" s="11"/>
      <c r="M244" s="11"/>
      <c r="N244" s="10"/>
      <c r="O244" s="10"/>
      <c r="P244" s="10"/>
      <c r="Q244" s="10"/>
      <c r="S244" s="10"/>
    </row>
    <row r="245" spans="2:19" s="1" customFormat="1" hidden="1" outlineLevel="1" x14ac:dyDescent="0.45">
      <c r="B245" s="17"/>
      <c r="C245" s="17"/>
      <c r="D245" s="17"/>
      <c r="E245" s="17"/>
      <c r="F245" s="16"/>
      <c r="G245" s="14">
        <v>198</v>
      </c>
      <c r="H245" s="15">
        <v>43.285000000000167</v>
      </c>
      <c r="I245" s="21"/>
      <c r="J245" s="12">
        <f t="shared" si="6"/>
        <v>0</v>
      </c>
      <c r="K245" s="10">
        <f t="shared" si="7"/>
        <v>0</v>
      </c>
      <c r="L245" s="11"/>
      <c r="M245" s="11"/>
      <c r="N245" s="10"/>
      <c r="O245" s="10"/>
      <c r="P245" s="10"/>
      <c r="Q245" s="10"/>
      <c r="S245" s="10"/>
    </row>
    <row r="246" spans="2:19" s="1" customFormat="1" hidden="1" outlineLevel="1" x14ac:dyDescent="0.45">
      <c r="B246" s="17"/>
      <c r="C246" s="17"/>
      <c r="D246" s="17"/>
      <c r="E246" s="17"/>
      <c r="F246" s="16"/>
      <c r="G246" s="14">
        <v>199</v>
      </c>
      <c r="H246" s="15">
        <v>43.267500000000169</v>
      </c>
      <c r="I246" s="21"/>
      <c r="J246" s="12">
        <f t="shared" si="6"/>
        <v>0</v>
      </c>
      <c r="K246" s="10">
        <f t="shared" si="7"/>
        <v>0</v>
      </c>
      <c r="L246" s="11"/>
      <c r="M246" s="11"/>
      <c r="N246" s="10"/>
      <c r="O246" s="10"/>
      <c r="P246" s="10"/>
      <c r="Q246" s="10"/>
      <c r="S246" s="10"/>
    </row>
    <row r="247" spans="2:19" s="1" customFormat="1" hidden="1" outlineLevel="1" x14ac:dyDescent="0.45">
      <c r="B247" s="17"/>
      <c r="C247" s="17"/>
      <c r="D247" s="17"/>
      <c r="E247" s="17"/>
      <c r="F247" s="16"/>
      <c r="G247" s="14">
        <v>200</v>
      </c>
      <c r="H247" s="15">
        <v>43.250000000000171</v>
      </c>
      <c r="I247" s="21"/>
      <c r="J247" s="12">
        <f t="shared" si="6"/>
        <v>0</v>
      </c>
      <c r="K247" s="10">
        <f t="shared" si="7"/>
        <v>0</v>
      </c>
      <c r="L247" s="11"/>
      <c r="M247" s="11"/>
      <c r="N247" s="10"/>
      <c r="O247" s="10"/>
      <c r="P247" s="10"/>
      <c r="Q247" s="10"/>
      <c r="S247" s="10"/>
    </row>
    <row r="248" spans="2:19" s="1" customFormat="1" hidden="1" outlineLevel="1" x14ac:dyDescent="0.45">
      <c r="B248" s="17"/>
      <c r="C248" s="17"/>
      <c r="D248" s="17"/>
      <c r="E248" s="17"/>
      <c r="F248" s="16"/>
      <c r="G248" s="14">
        <v>201</v>
      </c>
      <c r="H248" s="15">
        <v>43.232500000000172</v>
      </c>
      <c r="I248" s="21"/>
      <c r="J248" s="12">
        <f t="shared" si="6"/>
        <v>0</v>
      </c>
      <c r="K248" s="10">
        <f t="shared" si="7"/>
        <v>0</v>
      </c>
      <c r="L248" s="11"/>
      <c r="M248" s="11"/>
      <c r="N248" s="10"/>
      <c r="O248" s="10"/>
      <c r="P248" s="10"/>
      <c r="Q248" s="10"/>
      <c r="S248" s="10"/>
    </row>
    <row r="249" spans="2:19" s="1" customFormat="1" hidden="1" outlineLevel="1" x14ac:dyDescent="0.45">
      <c r="B249" s="17"/>
      <c r="C249" s="17"/>
      <c r="D249" s="17"/>
      <c r="E249" s="17"/>
      <c r="F249" s="16"/>
      <c r="G249" s="14">
        <v>202</v>
      </c>
      <c r="H249" s="15">
        <v>43.215000000000174</v>
      </c>
      <c r="I249" s="21"/>
      <c r="J249" s="12">
        <f t="shared" si="6"/>
        <v>0</v>
      </c>
      <c r="K249" s="10">
        <f t="shared" si="7"/>
        <v>0</v>
      </c>
      <c r="L249" s="11"/>
      <c r="M249" s="11"/>
      <c r="N249" s="10"/>
      <c r="O249" s="10"/>
      <c r="P249" s="10"/>
      <c r="Q249" s="10"/>
      <c r="S249" s="10"/>
    </row>
    <row r="250" spans="2:19" s="1" customFormat="1" hidden="1" outlineLevel="1" x14ac:dyDescent="0.45">
      <c r="B250" s="17"/>
      <c r="C250" s="17"/>
      <c r="D250" s="17"/>
      <c r="E250" s="17"/>
      <c r="F250" s="16"/>
      <c r="G250" s="14">
        <v>203</v>
      </c>
      <c r="H250" s="15">
        <v>43.197500000000176</v>
      </c>
      <c r="I250" s="21"/>
      <c r="J250" s="12">
        <f t="shared" si="6"/>
        <v>0</v>
      </c>
      <c r="K250" s="10">
        <f t="shared" si="7"/>
        <v>0</v>
      </c>
      <c r="L250" s="11"/>
      <c r="M250" s="11"/>
      <c r="N250" s="10"/>
      <c r="O250" s="10"/>
      <c r="P250" s="10"/>
      <c r="Q250" s="10"/>
      <c r="S250" s="10"/>
    </row>
    <row r="251" spans="2:19" s="1" customFormat="1" hidden="1" outlineLevel="1" x14ac:dyDescent="0.45">
      <c r="B251" s="17"/>
      <c r="C251" s="17"/>
      <c r="D251" s="17"/>
      <c r="E251" s="17"/>
      <c r="F251" s="16"/>
      <c r="G251" s="14">
        <v>204</v>
      </c>
      <c r="H251" s="15">
        <v>43.180000000000177</v>
      </c>
      <c r="I251" s="21"/>
      <c r="J251" s="12">
        <f t="shared" si="6"/>
        <v>0</v>
      </c>
      <c r="K251" s="10">
        <f t="shared" si="7"/>
        <v>0</v>
      </c>
      <c r="L251" s="11"/>
      <c r="M251" s="11"/>
      <c r="N251" s="10"/>
      <c r="O251" s="10"/>
      <c r="P251" s="10"/>
      <c r="Q251" s="10"/>
      <c r="S251" s="10"/>
    </row>
    <row r="252" spans="2:19" s="1" customFormat="1" hidden="1" outlineLevel="1" x14ac:dyDescent="0.45">
      <c r="B252" s="17"/>
      <c r="C252" s="17"/>
      <c r="D252" s="17"/>
      <c r="E252" s="17"/>
      <c r="F252" s="16"/>
      <c r="G252" s="14">
        <v>205</v>
      </c>
      <c r="H252" s="15">
        <v>43.162500000000179</v>
      </c>
      <c r="I252" s="21"/>
      <c r="J252" s="12">
        <f t="shared" si="6"/>
        <v>0</v>
      </c>
      <c r="K252" s="10">
        <f t="shared" si="7"/>
        <v>0</v>
      </c>
      <c r="L252" s="11"/>
      <c r="M252" s="11"/>
      <c r="N252" s="10"/>
      <c r="O252" s="10"/>
      <c r="P252" s="10"/>
      <c r="Q252" s="10"/>
      <c r="S252" s="10"/>
    </row>
    <row r="253" spans="2:19" s="1" customFormat="1" hidden="1" outlineLevel="1" x14ac:dyDescent="0.45">
      <c r="B253" s="17"/>
      <c r="C253" s="17"/>
      <c r="D253" s="17"/>
      <c r="E253" s="17"/>
      <c r="F253" s="16"/>
      <c r="G253" s="14">
        <v>206</v>
      </c>
      <c r="H253" s="15">
        <v>43.145000000000181</v>
      </c>
      <c r="I253" s="21"/>
      <c r="J253" s="12">
        <f t="shared" si="6"/>
        <v>0</v>
      </c>
      <c r="K253" s="10">
        <f t="shared" si="7"/>
        <v>0</v>
      </c>
      <c r="L253" s="11"/>
      <c r="M253" s="11"/>
      <c r="N253" s="10"/>
      <c r="O253" s="10"/>
      <c r="P253" s="10"/>
      <c r="Q253" s="10"/>
      <c r="S253" s="10"/>
    </row>
    <row r="254" spans="2:19" s="1" customFormat="1" hidden="1" outlineLevel="1" x14ac:dyDescent="0.45">
      <c r="B254" s="17"/>
      <c r="C254" s="17"/>
      <c r="D254" s="17"/>
      <c r="E254" s="17"/>
      <c r="F254" s="16"/>
      <c r="G254" s="14">
        <v>207</v>
      </c>
      <c r="H254" s="15">
        <v>43.127500000000182</v>
      </c>
      <c r="I254" s="21"/>
      <c r="J254" s="12">
        <f t="shared" si="6"/>
        <v>0</v>
      </c>
      <c r="K254" s="10">
        <f t="shared" si="7"/>
        <v>0</v>
      </c>
      <c r="L254" s="11"/>
      <c r="M254" s="11"/>
      <c r="N254" s="10"/>
      <c r="O254" s="10"/>
      <c r="P254" s="10"/>
      <c r="Q254" s="10"/>
      <c r="S254" s="10"/>
    </row>
    <row r="255" spans="2:19" s="1" customFormat="1" hidden="1" outlineLevel="1" x14ac:dyDescent="0.45">
      <c r="B255" s="17"/>
      <c r="C255" s="17"/>
      <c r="D255" s="17"/>
      <c r="E255" s="17"/>
      <c r="F255" s="16"/>
      <c r="G255" s="14">
        <v>208</v>
      </c>
      <c r="H255" s="15">
        <v>43.110000000000184</v>
      </c>
      <c r="I255" s="21"/>
      <c r="J255" s="12">
        <f t="shared" si="6"/>
        <v>0</v>
      </c>
      <c r="K255" s="10">
        <f t="shared" si="7"/>
        <v>0</v>
      </c>
      <c r="L255" s="11"/>
      <c r="M255" s="11"/>
      <c r="N255" s="10"/>
      <c r="O255" s="10"/>
      <c r="P255" s="10"/>
      <c r="Q255" s="10"/>
      <c r="S255" s="10"/>
    </row>
    <row r="256" spans="2:19" s="1" customFormat="1" hidden="1" outlineLevel="1" x14ac:dyDescent="0.45">
      <c r="B256" s="17"/>
      <c r="C256" s="17"/>
      <c r="D256" s="17"/>
      <c r="E256" s="17"/>
      <c r="F256" s="16"/>
      <c r="G256" s="14">
        <v>209</v>
      </c>
      <c r="H256" s="15">
        <v>43.092500000000186</v>
      </c>
      <c r="I256" s="21"/>
      <c r="J256" s="12">
        <f t="shared" si="6"/>
        <v>0</v>
      </c>
      <c r="K256" s="10">
        <f t="shared" si="7"/>
        <v>0</v>
      </c>
      <c r="L256" s="11"/>
      <c r="M256" s="11"/>
      <c r="N256" s="10"/>
      <c r="O256" s="10"/>
      <c r="P256" s="10"/>
      <c r="Q256" s="10"/>
      <c r="S256" s="10"/>
    </row>
    <row r="257" spans="2:19" s="1" customFormat="1" hidden="1" outlineLevel="1" x14ac:dyDescent="0.45">
      <c r="B257" s="17"/>
      <c r="C257" s="17"/>
      <c r="D257" s="17"/>
      <c r="E257" s="17"/>
      <c r="F257" s="16"/>
      <c r="G257" s="14">
        <v>210</v>
      </c>
      <c r="H257" s="15">
        <v>43.075000000000188</v>
      </c>
      <c r="I257" s="21"/>
      <c r="J257" s="12">
        <f t="shared" si="6"/>
        <v>0</v>
      </c>
      <c r="K257" s="10">
        <f t="shared" si="7"/>
        <v>0</v>
      </c>
      <c r="L257" s="11"/>
      <c r="M257" s="11"/>
      <c r="N257" s="10"/>
      <c r="O257" s="10"/>
      <c r="P257" s="10"/>
      <c r="Q257" s="10"/>
      <c r="S257" s="10"/>
    </row>
    <row r="258" spans="2:19" s="1" customFormat="1" hidden="1" outlineLevel="1" x14ac:dyDescent="0.45">
      <c r="B258" s="17"/>
      <c r="C258" s="17"/>
      <c r="D258" s="17"/>
      <c r="E258" s="17"/>
      <c r="F258" s="16"/>
      <c r="G258" s="14">
        <v>211</v>
      </c>
      <c r="H258" s="15">
        <v>43.057500000000189</v>
      </c>
      <c r="I258" s="21"/>
      <c r="J258" s="12">
        <f t="shared" si="6"/>
        <v>0</v>
      </c>
      <c r="K258" s="10">
        <f t="shared" si="7"/>
        <v>0</v>
      </c>
      <c r="L258" s="11"/>
      <c r="M258" s="11"/>
      <c r="N258" s="10"/>
      <c r="O258" s="10"/>
      <c r="P258" s="10"/>
      <c r="Q258" s="10"/>
      <c r="S258" s="10"/>
    </row>
    <row r="259" spans="2:19" s="1" customFormat="1" hidden="1" outlineLevel="1" x14ac:dyDescent="0.45">
      <c r="B259" s="17"/>
      <c r="C259" s="17"/>
      <c r="D259" s="17"/>
      <c r="E259" s="17"/>
      <c r="F259" s="16"/>
      <c r="G259" s="14">
        <v>212</v>
      </c>
      <c r="H259" s="15">
        <v>43.040000000000191</v>
      </c>
      <c r="I259" s="21"/>
      <c r="J259" s="12">
        <f t="shared" si="6"/>
        <v>0</v>
      </c>
      <c r="K259" s="10">
        <f t="shared" si="7"/>
        <v>0</v>
      </c>
      <c r="L259" s="11"/>
      <c r="M259" s="11"/>
      <c r="N259" s="10"/>
      <c r="O259" s="10"/>
      <c r="P259" s="10"/>
      <c r="Q259" s="10"/>
      <c r="S259" s="10"/>
    </row>
    <row r="260" spans="2:19" s="1" customFormat="1" hidden="1" outlineLevel="1" x14ac:dyDescent="0.45">
      <c r="B260" s="17"/>
      <c r="C260" s="17"/>
      <c r="D260" s="17"/>
      <c r="E260" s="17"/>
      <c r="F260" s="16"/>
      <c r="G260" s="14">
        <v>213</v>
      </c>
      <c r="H260" s="15">
        <v>43.022500000000193</v>
      </c>
      <c r="I260" s="21"/>
      <c r="J260" s="12">
        <f t="shared" si="6"/>
        <v>0</v>
      </c>
      <c r="K260" s="10">
        <f t="shared" si="7"/>
        <v>0</v>
      </c>
      <c r="L260" s="11"/>
      <c r="M260" s="11"/>
      <c r="N260" s="10"/>
      <c r="O260" s="10"/>
      <c r="P260" s="10"/>
      <c r="Q260" s="10"/>
      <c r="S260" s="10"/>
    </row>
    <row r="261" spans="2:19" s="1" customFormat="1" hidden="1" outlineLevel="1" x14ac:dyDescent="0.45">
      <c r="B261" s="17"/>
      <c r="C261" s="17"/>
      <c r="D261" s="17"/>
      <c r="E261" s="17"/>
      <c r="F261" s="16"/>
      <c r="G261" s="14">
        <v>214</v>
      </c>
      <c r="H261" s="15">
        <v>43.005000000000194</v>
      </c>
      <c r="I261" s="21"/>
      <c r="J261" s="12">
        <f t="shared" si="6"/>
        <v>0</v>
      </c>
      <c r="K261" s="10">
        <f t="shared" si="7"/>
        <v>0</v>
      </c>
      <c r="L261" s="11"/>
      <c r="M261" s="11"/>
      <c r="N261" s="10"/>
      <c r="O261" s="10"/>
      <c r="P261" s="10"/>
      <c r="Q261" s="10"/>
      <c r="S261" s="10"/>
    </row>
    <row r="262" spans="2:19" s="1" customFormat="1" hidden="1" outlineLevel="1" x14ac:dyDescent="0.45">
      <c r="B262" s="17"/>
      <c r="C262" s="17"/>
      <c r="D262" s="17"/>
      <c r="E262" s="17"/>
      <c r="F262" s="16"/>
      <c r="G262" s="14">
        <v>215</v>
      </c>
      <c r="H262" s="15">
        <v>42.987500000000196</v>
      </c>
      <c r="I262" s="21"/>
      <c r="J262" s="12">
        <f t="shared" si="6"/>
        <v>0</v>
      </c>
      <c r="K262" s="10">
        <f t="shared" si="7"/>
        <v>0</v>
      </c>
      <c r="L262" s="11"/>
      <c r="M262" s="11"/>
      <c r="N262" s="10"/>
      <c r="O262" s="10"/>
      <c r="P262" s="10"/>
      <c r="Q262" s="10"/>
      <c r="S262" s="10"/>
    </row>
    <row r="263" spans="2:19" s="1" customFormat="1" hidden="1" outlineLevel="1" x14ac:dyDescent="0.45">
      <c r="B263" s="17"/>
      <c r="C263" s="17"/>
      <c r="D263" s="17"/>
      <c r="E263" s="17"/>
      <c r="F263" s="16"/>
      <c r="G263" s="14">
        <v>216</v>
      </c>
      <c r="H263" s="15">
        <v>42.970000000000198</v>
      </c>
      <c r="I263" s="21"/>
      <c r="J263" s="12">
        <f t="shared" si="6"/>
        <v>0</v>
      </c>
      <c r="K263" s="10">
        <f t="shared" si="7"/>
        <v>0</v>
      </c>
      <c r="L263" s="11"/>
      <c r="M263" s="11"/>
      <c r="N263" s="10"/>
      <c r="O263" s="10"/>
      <c r="P263" s="10"/>
      <c r="Q263" s="10"/>
      <c r="S263" s="10"/>
    </row>
    <row r="264" spans="2:19" s="1" customFormat="1" hidden="1" outlineLevel="1" x14ac:dyDescent="0.45">
      <c r="B264" s="17"/>
      <c r="C264" s="17"/>
      <c r="D264" s="17"/>
      <c r="E264" s="17"/>
      <c r="F264" s="16"/>
      <c r="G264" s="14">
        <v>217</v>
      </c>
      <c r="H264" s="15">
        <v>42.9525000000002</v>
      </c>
      <c r="I264" s="21"/>
      <c r="J264" s="12">
        <f t="shared" si="6"/>
        <v>0</v>
      </c>
      <c r="K264" s="10">
        <f t="shared" si="7"/>
        <v>0</v>
      </c>
      <c r="L264" s="11"/>
      <c r="M264" s="11"/>
      <c r="N264" s="10"/>
      <c r="O264" s="10"/>
      <c r="P264" s="10"/>
      <c r="Q264" s="10"/>
      <c r="S264" s="10"/>
    </row>
    <row r="265" spans="2:19" s="1" customFormat="1" hidden="1" outlineLevel="1" x14ac:dyDescent="0.45">
      <c r="B265" s="17"/>
      <c r="C265" s="17"/>
      <c r="D265" s="17"/>
      <c r="E265" s="17"/>
      <c r="F265" s="16"/>
      <c r="G265" s="14">
        <v>218</v>
      </c>
      <c r="H265" s="15">
        <v>42.935000000000201</v>
      </c>
      <c r="I265" s="21"/>
      <c r="J265" s="12">
        <f t="shared" si="6"/>
        <v>0</v>
      </c>
      <c r="K265" s="10">
        <f t="shared" si="7"/>
        <v>0</v>
      </c>
      <c r="L265" s="11"/>
      <c r="M265" s="11"/>
      <c r="N265" s="10"/>
      <c r="O265" s="10"/>
      <c r="P265" s="10"/>
      <c r="Q265" s="10"/>
      <c r="S265" s="10"/>
    </row>
    <row r="266" spans="2:19" s="1" customFormat="1" hidden="1" outlineLevel="1" x14ac:dyDescent="0.45">
      <c r="B266" s="17"/>
      <c r="C266" s="17"/>
      <c r="D266" s="17"/>
      <c r="E266" s="17"/>
      <c r="F266" s="16"/>
      <c r="G266" s="14">
        <v>219</v>
      </c>
      <c r="H266" s="15">
        <v>42.917500000000203</v>
      </c>
      <c r="I266" s="21"/>
      <c r="J266" s="12">
        <f t="shared" si="6"/>
        <v>0</v>
      </c>
      <c r="K266" s="10">
        <f t="shared" si="7"/>
        <v>0</v>
      </c>
      <c r="L266" s="11"/>
      <c r="M266" s="11"/>
      <c r="N266" s="10"/>
      <c r="O266" s="10"/>
      <c r="P266" s="10"/>
      <c r="Q266" s="10"/>
      <c r="S266" s="10"/>
    </row>
    <row r="267" spans="2:19" s="1" customFormat="1" hidden="1" outlineLevel="1" x14ac:dyDescent="0.45">
      <c r="B267" s="17"/>
      <c r="C267" s="17"/>
      <c r="D267" s="17"/>
      <c r="E267" s="17"/>
      <c r="F267" s="16"/>
      <c r="G267" s="14">
        <v>220</v>
      </c>
      <c r="H267" s="15">
        <v>42.900000000000205</v>
      </c>
      <c r="I267" s="21"/>
      <c r="J267" s="12">
        <f t="shared" si="6"/>
        <v>0</v>
      </c>
      <c r="K267" s="10">
        <f t="shared" si="7"/>
        <v>0</v>
      </c>
      <c r="L267" s="11"/>
      <c r="M267" s="11"/>
      <c r="N267" s="10"/>
      <c r="O267" s="10"/>
      <c r="P267" s="10"/>
      <c r="Q267" s="10"/>
      <c r="S267" s="10"/>
    </row>
    <row r="268" spans="2:19" s="1" customFormat="1" hidden="1" outlineLevel="1" x14ac:dyDescent="0.45">
      <c r="B268" s="17"/>
      <c r="C268" s="17"/>
      <c r="D268" s="17"/>
      <c r="E268" s="17"/>
      <c r="F268" s="16"/>
      <c r="G268" s="14">
        <v>221</v>
      </c>
      <c r="H268" s="15">
        <v>42.882500000000206</v>
      </c>
      <c r="I268" s="21"/>
      <c r="J268" s="12">
        <f t="shared" si="6"/>
        <v>0</v>
      </c>
      <c r="K268" s="10">
        <f t="shared" si="7"/>
        <v>0</v>
      </c>
      <c r="L268" s="11"/>
      <c r="M268" s="11"/>
      <c r="N268" s="10"/>
      <c r="O268" s="10"/>
      <c r="P268" s="10"/>
      <c r="Q268" s="10"/>
      <c r="S268" s="10"/>
    </row>
    <row r="269" spans="2:19" s="1" customFormat="1" hidden="1" outlineLevel="1" x14ac:dyDescent="0.45">
      <c r="B269" s="17"/>
      <c r="C269" s="17"/>
      <c r="D269" s="17"/>
      <c r="E269" s="17"/>
      <c r="F269" s="16"/>
      <c r="G269" s="14">
        <v>222</v>
      </c>
      <c r="H269" s="15">
        <v>42.865000000000208</v>
      </c>
      <c r="I269" s="21"/>
      <c r="J269" s="12">
        <f t="shared" si="6"/>
        <v>0</v>
      </c>
      <c r="K269" s="10">
        <f t="shared" si="7"/>
        <v>0</v>
      </c>
      <c r="L269" s="11"/>
      <c r="M269" s="11"/>
      <c r="N269" s="10"/>
      <c r="O269" s="10"/>
      <c r="P269" s="10"/>
      <c r="Q269" s="10"/>
      <c r="S269" s="10"/>
    </row>
    <row r="270" spans="2:19" s="1" customFormat="1" hidden="1" outlineLevel="1" x14ac:dyDescent="0.45">
      <c r="B270" s="17"/>
      <c r="C270" s="17"/>
      <c r="D270" s="17"/>
      <c r="E270" s="17"/>
      <c r="F270" s="16"/>
      <c r="G270" s="14">
        <v>223</v>
      </c>
      <c r="H270" s="15">
        <v>42.84750000000021</v>
      </c>
      <c r="I270" s="21"/>
      <c r="J270" s="12">
        <f t="shared" si="6"/>
        <v>0</v>
      </c>
      <c r="K270" s="10">
        <f t="shared" si="7"/>
        <v>0</v>
      </c>
      <c r="L270" s="11"/>
      <c r="M270" s="11"/>
      <c r="N270" s="10"/>
      <c r="O270" s="10"/>
      <c r="P270" s="10"/>
      <c r="Q270" s="10"/>
      <c r="S270" s="10"/>
    </row>
    <row r="271" spans="2:19" s="1" customFormat="1" hidden="1" outlineLevel="1" x14ac:dyDescent="0.45">
      <c r="B271" s="17"/>
      <c r="C271" s="17"/>
      <c r="D271" s="17"/>
      <c r="E271" s="17"/>
      <c r="F271" s="16"/>
      <c r="G271" s="14">
        <v>224</v>
      </c>
      <c r="H271" s="15">
        <v>42.830000000000211</v>
      </c>
      <c r="I271" s="21"/>
      <c r="J271" s="12">
        <f t="shared" si="6"/>
        <v>0</v>
      </c>
      <c r="K271" s="10">
        <f t="shared" si="7"/>
        <v>0</v>
      </c>
      <c r="L271" s="11"/>
      <c r="M271" s="11"/>
      <c r="N271" s="10"/>
      <c r="O271" s="10"/>
      <c r="P271" s="10"/>
      <c r="Q271" s="10"/>
      <c r="S271" s="10"/>
    </row>
    <row r="272" spans="2:19" s="1" customFormat="1" hidden="1" outlineLevel="1" x14ac:dyDescent="0.45">
      <c r="B272" s="17"/>
      <c r="C272" s="17"/>
      <c r="D272" s="17"/>
      <c r="E272" s="17"/>
      <c r="F272" s="16"/>
      <c r="G272" s="14">
        <v>225</v>
      </c>
      <c r="H272" s="15">
        <v>42.812500000000213</v>
      </c>
      <c r="I272" s="21"/>
      <c r="J272" s="12">
        <f t="shared" si="6"/>
        <v>0</v>
      </c>
      <c r="K272" s="10">
        <f t="shared" si="7"/>
        <v>0</v>
      </c>
      <c r="L272" s="11"/>
      <c r="M272" s="11"/>
      <c r="N272" s="10"/>
      <c r="O272" s="10"/>
      <c r="P272" s="10"/>
      <c r="Q272" s="10"/>
      <c r="S272" s="10"/>
    </row>
    <row r="273" spans="2:19" s="1" customFormat="1" hidden="1" outlineLevel="1" x14ac:dyDescent="0.45">
      <c r="B273" s="17"/>
      <c r="C273" s="17"/>
      <c r="D273" s="17"/>
      <c r="E273" s="17"/>
      <c r="F273" s="16"/>
      <c r="G273" s="14">
        <v>226</v>
      </c>
      <c r="H273" s="15">
        <v>42.795000000000215</v>
      </c>
      <c r="I273" s="21"/>
      <c r="J273" s="12">
        <f t="shared" si="6"/>
        <v>0</v>
      </c>
      <c r="K273" s="10">
        <f t="shared" si="7"/>
        <v>0</v>
      </c>
      <c r="L273" s="11"/>
      <c r="M273" s="11"/>
      <c r="N273" s="10"/>
      <c r="O273" s="10"/>
      <c r="P273" s="10"/>
      <c r="Q273" s="10"/>
      <c r="S273" s="10"/>
    </row>
    <row r="274" spans="2:19" s="1" customFormat="1" hidden="1" outlineLevel="1" x14ac:dyDescent="0.45">
      <c r="B274" s="17"/>
      <c r="C274" s="17"/>
      <c r="D274" s="17"/>
      <c r="E274" s="17"/>
      <c r="F274" s="16"/>
      <c r="G274" s="14">
        <v>227</v>
      </c>
      <c r="H274" s="15">
        <v>42.777500000000217</v>
      </c>
      <c r="I274" s="21"/>
      <c r="J274" s="12">
        <f t="shared" si="6"/>
        <v>0</v>
      </c>
      <c r="K274" s="10">
        <f t="shared" si="7"/>
        <v>0</v>
      </c>
      <c r="L274" s="11"/>
      <c r="M274" s="11"/>
      <c r="N274" s="10"/>
      <c r="O274" s="10"/>
      <c r="P274" s="10"/>
      <c r="Q274" s="10"/>
      <c r="S274" s="10"/>
    </row>
    <row r="275" spans="2:19" s="1" customFormat="1" hidden="1" outlineLevel="1" x14ac:dyDescent="0.45">
      <c r="B275" s="17"/>
      <c r="C275" s="17"/>
      <c r="D275" s="17"/>
      <c r="E275" s="17"/>
      <c r="F275" s="16"/>
      <c r="G275" s="14">
        <v>228</v>
      </c>
      <c r="H275" s="15">
        <v>42.760000000000218</v>
      </c>
      <c r="I275" s="21"/>
      <c r="J275" s="12">
        <f t="shared" si="6"/>
        <v>0</v>
      </c>
      <c r="K275" s="10">
        <f t="shared" si="7"/>
        <v>0</v>
      </c>
      <c r="L275" s="11"/>
      <c r="M275" s="11"/>
      <c r="N275" s="10"/>
      <c r="O275" s="10"/>
      <c r="P275" s="10"/>
      <c r="Q275" s="10"/>
      <c r="S275" s="10"/>
    </row>
    <row r="276" spans="2:19" s="1" customFormat="1" hidden="1" outlineLevel="1" x14ac:dyDescent="0.45">
      <c r="B276" s="17"/>
      <c r="C276" s="17"/>
      <c r="D276" s="17"/>
      <c r="E276" s="17"/>
      <c r="F276" s="16"/>
      <c r="G276" s="14">
        <v>229</v>
      </c>
      <c r="H276" s="15">
        <v>42.74250000000022</v>
      </c>
      <c r="I276" s="21"/>
      <c r="J276" s="12">
        <f t="shared" si="6"/>
        <v>0</v>
      </c>
      <c r="K276" s="10">
        <f t="shared" si="7"/>
        <v>0</v>
      </c>
      <c r="L276" s="11"/>
      <c r="M276" s="11"/>
      <c r="N276" s="10"/>
      <c r="O276" s="10"/>
      <c r="P276" s="10"/>
      <c r="Q276" s="10"/>
      <c r="S276" s="10"/>
    </row>
    <row r="277" spans="2:19" s="1" customFormat="1" hidden="1" outlineLevel="1" x14ac:dyDescent="0.45">
      <c r="B277" s="17"/>
      <c r="C277" s="17"/>
      <c r="D277" s="17"/>
      <c r="E277" s="17"/>
      <c r="F277" s="16"/>
      <c r="G277" s="14">
        <v>230</v>
      </c>
      <c r="H277" s="15">
        <v>42.725000000000222</v>
      </c>
      <c r="I277" s="21"/>
      <c r="J277" s="12">
        <f t="shared" si="6"/>
        <v>0</v>
      </c>
      <c r="K277" s="10">
        <f t="shared" si="7"/>
        <v>0</v>
      </c>
      <c r="L277" s="11"/>
      <c r="M277" s="11"/>
      <c r="N277" s="10"/>
      <c r="O277" s="10"/>
      <c r="P277" s="10"/>
      <c r="Q277" s="10"/>
      <c r="S277" s="10"/>
    </row>
    <row r="278" spans="2:19" s="1" customFormat="1" hidden="1" outlineLevel="1" x14ac:dyDescent="0.45">
      <c r="B278" s="17"/>
      <c r="C278" s="17"/>
      <c r="D278" s="17"/>
      <c r="E278" s="17"/>
      <c r="F278" s="16"/>
      <c r="G278" s="14">
        <v>231</v>
      </c>
      <c r="H278" s="15">
        <v>42.707500000000223</v>
      </c>
      <c r="I278" s="21"/>
      <c r="J278" s="12">
        <f t="shared" si="6"/>
        <v>0</v>
      </c>
      <c r="K278" s="10">
        <f t="shared" si="7"/>
        <v>0</v>
      </c>
      <c r="L278" s="11"/>
      <c r="M278" s="11"/>
      <c r="N278" s="10"/>
      <c r="O278" s="10"/>
      <c r="P278" s="10"/>
      <c r="Q278" s="10"/>
      <c r="S278" s="10"/>
    </row>
    <row r="279" spans="2:19" s="1" customFormat="1" hidden="1" outlineLevel="1" x14ac:dyDescent="0.45">
      <c r="B279" s="17"/>
      <c r="C279" s="17"/>
      <c r="D279" s="17"/>
      <c r="E279" s="17"/>
      <c r="F279" s="16"/>
      <c r="G279" s="14">
        <v>232</v>
      </c>
      <c r="H279" s="15">
        <v>42.690000000000225</v>
      </c>
      <c r="I279" s="21"/>
      <c r="J279" s="12">
        <f t="shared" si="6"/>
        <v>0</v>
      </c>
      <c r="K279" s="10">
        <f t="shared" si="7"/>
        <v>0</v>
      </c>
      <c r="L279" s="11"/>
      <c r="M279" s="11"/>
      <c r="N279" s="10"/>
      <c r="O279" s="10"/>
      <c r="P279" s="10"/>
      <c r="Q279" s="10"/>
      <c r="S279" s="10"/>
    </row>
    <row r="280" spans="2:19" s="1" customFormat="1" hidden="1" outlineLevel="1" x14ac:dyDescent="0.45">
      <c r="B280" s="17"/>
      <c r="C280" s="17"/>
      <c r="D280" s="17"/>
      <c r="E280" s="17"/>
      <c r="F280" s="16"/>
      <c r="G280" s="14">
        <v>233</v>
      </c>
      <c r="H280" s="15">
        <v>42.672500000000227</v>
      </c>
      <c r="I280" s="21"/>
      <c r="J280" s="12">
        <f t="shared" si="6"/>
        <v>0</v>
      </c>
      <c r="K280" s="10">
        <f t="shared" si="7"/>
        <v>0</v>
      </c>
      <c r="L280" s="11"/>
      <c r="M280" s="11"/>
      <c r="N280" s="10"/>
      <c r="O280" s="10"/>
      <c r="P280" s="10"/>
      <c r="Q280" s="10"/>
      <c r="S280" s="10"/>
    </row>
    <row r="281" spans="2:19" s="1" customFormat="1" hidden="1" outlineLevel="1" x14ac:dyDescent="0.45">
      <c r="B281" s="17"/>
      <c r="C281" s="17"/>
      <c r="D281" s="17"/>
      <c r="E281" s="17"/>
      <c r="F281" s="16"/>
      <c r="G281" s="14">
        <v>234</v>
      </c>
      <c r="H281" s="15">
        <v>42.655000000000229</v>
      </c>
      <c r="I281" s="21"/>
      <c r="J281" s="12">
        <f t="shared" si="6"/>
        <v>0</v>
      </c>
      <c r="K281" s="10">
        <f t="shared" si="7"/>
        <v>0</v>
      </c>
      <c r="L281" s="11"/>
      <c r="M281" s="11"/>
      <c r="N281" s="10"/>
      <c r="O281" s="10"/>
      <c r="P281" s="10"/>
      <c r="Q281" s="10"/>
      <c r="S281" s="10"/>
    </row>
    <row r="282" spans="2:19" s="1" customFormat="1" hidden="1" outlineLevel="1" x14ac:dyDescent="0.45">
      <c r="B282" s="17"/>
      <c r="C282" s="17"/>
      <c r="D282" s="17"/>
      <c r="E282" s="17"/>
      <c r="F282" s="16"/>
      <c r="G282" s="14">
        <v>235</v>
      </c>
      <c r="H282" s="15">
        <v>42.63750000000023</v>
      </c>
      <c r="I282" s="21"/>
      <c r="J282" s="12">
        <f t="shared" si="6"/>
        <v>0</v>
      </c>
      <c r="K282" s="10">
        <f t="shared" si="7"/>
        <v>0</v>
      </c>
      <c r="L282" s="11"/>
      <c r="M282" s="11"/>
      <c r="N282" s="10"/>
      <c r="O282" s="10"/>
      <c r="P282" s="10"/>
      <c r="Q282" s="10"/>
      <c r="S282" s="10"/>
    </row>
    <row r="283" spans="2:19" s="1" customFormat="1" hidden="1" outlineLevel="1" x14ac:dyDescent="0.45">
      <c r="B283" s="17"/>
      <c r="C283" s="17"/>
      <c r="D283" s="17"/>
      <c r="E283" s="17"/>
      <c r="F283" s="16"/>
      <c r="G283" s="14">
        <v>236</v>
      </c>
      <c r="H283" s="15">
        <v>42.620000000000232</v>
      </c>
      <c r="I283" s="21"/>
      <c r="J283" s="12">
        <f t="shared" si="6"/>
        <v>0</v>
      </c>
      <c r="K283" s="10">
        <f t="shared" si="7"/>
        <v>0</v>
      </c>
      <c r="L283" s="11"/>
      <c r="M283" s="11"/>
      <c r="N283" s="10"/>
      <c r="O283" s="10"/>
      <c r="P283" s="10"/>
      <c r="Q283" s="10"/>
      <c r="S283" s="10"/>
    </row>
    <row r="284" spans="2:19" s="1" customFormat="1" hidden="1" outlineLevel="1" x14ac:dyDescent="0.45">
      <c r="B284" s="17"/>
      <c r="C284" s="17"/>
      <c r="D284" s="17"/>
      <c r="E284" s="17"/>
      <c r="F284" s="16"/>
      <c r="G284" s="14">
        <v>237</v>
      </c>
      <c r="H284" s="15">
        <v>42.602500000000234</v>
      </c>
      <c r="I284" s="21"/>
      <c r="J284" s="12">
        <f t="shared" si="6"/>
        <v>0</v>
      </c>
      <c r="K284" s="10">
        <f t="shared" si="7"/>
        <v>0</v>
      </c>
      <c r="L284" s="11"/>
      <c r="M284" s="11"/>
      <c r="N284" s="10"/>
      <c r="O284" s="10"/>
      <c r="P284" s="10"/>
      <c r="Q284" s="10"/>
      <c r="S284" s="10"/>
    </row>
    <row r="285" spans="2:19" s="1" customFormat="1" hidden="1" outlineLevel="1" x14ac:dyDescent="0.45">
      <c r="B285" s="17"/>
      <c r="C285" s="17"/>
      <c r="D285" s="17"/>
      <c r="E285" s="17"/>
      <c r="F285" s="16"/>
      <c r="G285" s="14">
        <v>238</v>
      </c>
      <c r="H285" s="15">
        <v>42.585000000000235</v>
      </c>
      <c r="I285" s="21"/>
      <c r="J285" s="12">
        <f t="shared" si="6"/>
        <v>0</v>
      </c>
      <c r="K285" s="10">
        <f t="shared" si="7"/>
        <v>0</v>
      </c>
      <c r="L285" s="11"/>
      <c r="M285" s="11"/>
      <c r="N285" s="10"/>
      <c r="O285" s="10"/>
      <c r="P285" s="10"/>
      <c r="Q285" s="10"/>
      <c r="S285" s="10"/>
    </row>
    <row r="286" spans="2:19" s="1" customFormat="1" hidden="1" outlineLevel="1" x14ac:dyDescent="0.45">
      <c r="B286" s="17"/>
      <c r="C286" s="17"/>
      <c r="D286" s="17"/>
      <c r="E286" s="17"/>
      <c r="F286" s="16"/>
      <c r="G286" s="14">
        <v>239</v>
      </c>
      <c r="H286" s="15">
        <v>42.567500000000237</v>
      </c>
      <c r="I286" s="21"/>
      <c r="J286" s="12">
        <f t="shared" si="6"/>
        <v>0</v>
      </c>
      <c r="K286" s="10">
        <f t="shared" si="7"/>
        <v>0</v>
      </c>
      <c r="L286" s="11"/>
      <c r="M286" s="11"/>
      <c r="N286" s="10"/>
      <c r="O286" s="10"/>
      <c r="P286" s="10"/>
      <c r="Q286" s="10"/>
      <c r="S286" s="10"/>
    </row>
    <row r="287" spans="2:19" s="1" customFormat="1" hidden="1" outlineLevel="1" x14ac:dyDescent="0.45">
      <c r="B287" s="17"/>
      <c r="C287" s="17"/>
      <c r="D287" s="17"/>
      <c r="E287" s="17"/>
      <c r="F287" s="16"/>
      <c r="G287" s="14">
        <v>240</v>
      </c>
      <c r="H287" s="15">
        <v>42.550000000000239</v>
      </c>
      <c r="I287" s="21"/>
      <c r="J287" s="12">
        <f t="shared" si="6"/>
        <v>0</v>
      </c>
      <c r="K287" s="10">
        <f t="shared" si="7"/>
        <v>0</v>
      </c>
      <c r="L287" s="11"/>
      <c r="M287" s="11"/>
      <c r="N287" s="10"/>
      <c r="O287" s="10"/>
      <c r="P287" s="10"/>
      <c r="Q287" s="10"/>
      <c r="S287" s="10"/>
    </row>
    <row r="288" spans="2:19" s="1" customFormat="1" hidden="1" outlineLevel="1" x14ac:dyDescent="0.45">
      <c r="B288" s="17"/>
      <c r="C288" s="17"/>
      <c r="D288" s="17"/>
      <c r="E288" s="17"/>
      <c r="F288" s="16"/>
      <c r="G288" s="14">
        <v>241</v>
      </c>
      <c r="H288" s="15">
        <v>42.53250000000024</v>
      </c>
      <c r="I288" s="21"/>
      <c r="J288" s="12">
        <f t="shared" si="6"/>
        <v>0</v>
      </c>
      <c r="K288" s="10">
        <f t="shared" si="7"/>
        <v>0</v>
      </c>
      <c r="L288" s="11"/>
      <c r="M288" s="11"/>
      <c r="N288" s="10"/>
      <c r="O288" s="10"/>
      <c r="P288" s="10"/>
      <c r="Q288" s="10"/>
      <c r="S288" s="10"/>
    </row>
    <row r="289" spans="2:19" s="1" customFormat="1" hidden="1" outlineLevel="1" x14ac:dyDescent="0.45">
      <c r="B289" s="17"/>
      <c r="C289" s="17"/>
      <c r="D289" s="17"/>
      <c r="E289" s="17"/>
      <c r="F289" s="16"/>
      <c r="G289" s="14">
        <v>242</v>
      </c>
      <c r="H289" s="15">
        <v>42.515000000000242</v>
      </c>
      <c r="I289" s="21"/>
      <c r="J289" s="12">
        <f t="shared" si="6"/>
        <v>0</v>
      </c>
      <c r="K289" s="10">
        <f t="shared" si="7"/>
        <v>0</v>
      </c>
      <c r="L289" s="11"/>
      <c r="M289" s="11"/>
      <c r="N289" s="10"/>
      <c r="O289" s="10"/>
      <c r="P289" s="10"/>
      <c r="Q289" s="10"/>
      <c r="S289" s="10"/>
    </row>
    <row r="290" spans="2:19" s="1" customFormat="1" hidden="1" outlineLevel="1" x14ac:dyDescent="0.45">
      <c r="B290" s="17"/>
      <c r="C290" s="17"/>
      <c r="D290" s="17"/>
      <c r="E290" s="17"/>
      <c r="F290" s="16"/>
      <c r="G290" s="14">
        <v>243</v>
      </c>
      <c r="H290" s="15">
        <v>42.497500000000244</v>
      </c>
      <c r="I290" s="21"/>
      <c r="J290" s="12">
        <f t="shared" si="6"/>
        <v>0</v>
      </c>
      <c r="K290" s="10">
        <f t="shared" si="7"/>
        <v>0</v>
      </c>
      <c r="L290" s="11"/>
      <c r="M290" s="11"/>
      <c r="N290" s="10"/>
      <c r="O290" s="10"/>
      <c r="P290" s="10"/>
      <c r="Q290" s="10"/>
      <c r="S290" s="10"/>
    </row>
    <row r="291" spans="2:19" s="1" customFormat="1" hidden="1" outlineLevel="1" x14ac:dyDescent="0.45">
      <c r="B291" s="17"/>
      <c r="C291" s="17"/>
      <c r="D291" s="17"/>
      <c r="E291" s="17"/>
      <c r="F291" s="16"/>
      <c r="G291" s="14">
        <v>244</v>
      </c>
      <c r="H291" s="15">
        <v>42.480000000000246</v>
      </c>
      <c r="I291" s="21"/>
      <c r="J291" s="12">
        <f t="shared" si="6"/>
        <v>0</v>
      </c>
      <c r="K291" s="10">
        <f t="shared" si="7"/>
        <v>0</v>
      </c>
      <c r="L291" s="11"/>
      <c r="M291" s="11"/>
      <c r="N291" s="10"/>
      <c r="O291" s="10"/>
      <c r="P291" s="10"/>
      <c r="Q291" s="10"/>
      <c r="S291" s="10"/>
    </row>
    <row r="292" spans="2:19" s="1" customFormat="1" hidden="1" outlineLevel="1" x14ac:dyDescent="0.45">
      <c r="B292" s="17"/>
      <c r="C292" s="17"/>
      <c r="D292" s="17"/>
      <c r="E292" s="17"/>
      <c r="F292" s="16"/>
      <c r="G292" s="14">
        <v>245</v>
      </c>
      <c r="H292" s="15">
        <v>42.462500000000247</v>
      </c>
      <c r="I292" s="21"/>
      <c r="J292" s="12">
        <f t="shared" si="6"/>
        <v>0</v>
      </c>
      <c r="K292" s="10">
        <f t="shared" si="7"/>
        <v>0</v>
      </c>
      <c r="L292" s="11"/>
      <c r="M292" s="11"/>
      <c r="N292" s="10"/>
      <c r="O292" s="10"/>
      <c r="P292" s="10"/>
      <c r="Q292" s="10"/>
      <c r="S292" s="10"/>
    </row>
    <row r="293" spans="2:19" s="1" customFormat="1" hidden="1" outlineLevel="1" x14ac:dyDescent="0.45">
      <c r="B293" s="17"/>
      <c r="C293" s="17"/>
      <c r="D293" s="17"/>
      <c r="E293" s="17"/>
      <c r="F293" s="16"/>
      <c r="G293" s="14">
        <v>246</v>
      </c>
      <c r="H293" s="15">
        <v>42.445000000000249</v>
      </c>
      <c r="I293" s="21"/>
      <c r="J293" s="12">
        <f t="shared" si="6"/>
        <v>0</v>
      </c>
      <c r="K293" s="10">
        <f t="shared" si="7"/>
        <v>0</v>
      </c>
      <c r="L293" s="11"/>
      <c r="M293" s="11"/>
      <c r="N293" s="10"/>
      <c r="O293" s="10"/>
      <c r="P293" s="10"/>
      <c r="Q293" s="10"/>
      <c r="S293" s="10"/>
    </row>
    <row r="294" spans="2:19" s="1" customFormat="1" hidden="1" outlineLevel="1" x14ac:dyDescent="0.45">
      <c r="B294" s="17"/>
      <c r="C294" s="17"/>
      <c r="D294" s="17"/>
      <c r="E294" s="17"/>
      <c r="F294" s="16"/>
      <c r="G294" s="14">
        <v>247</v>
      </c>
      <c r="H294" s="15">
        <v>42.427500000000251</v>
      </c>
      <c r="I294" s="21"/>
      <c r="J294" s="12">
        <f t="shared" si="6"/>
        <v>0</v>
      </c>
      <c r="K294" s="10">
        <f t="shared" si="7"/>
        <v>0</v>
      </c>
      <c r="L294" s="11"/>
      <c r="M294" s="11"/>
      <c r="N294" s="10"/>
      <c r="O294" s="10"/>
      <c r="P294" s="10"/>
      <c r="Q294" s="10"/>
      <c r="S294" s="10"/>
    </row>
    <row r="295" spans="2:19" s="1" customFormat="1" hidden="1" outlineLevel="1" x14ac:dyDescent="0.45">
      <c r="B295" s="17"/>
      <c r="C295" s="17"/>
      <c r="D295" s="17"/>
      <c r="E295" s="17"/>
      <c r="F295" s="16"/>
      <c r="G295" s="14">
        <v>248</v>
      </c>
      <c r="H295" s="15">
        <v>42.410000000000252</v>
      </c>
      <c r="I295" s="21"/>
      <c r="J295" s="12">
        <f t="shared" si="6"/>
        <v>0</v>
      </c>
      <c r="K295" s="10">
        <f t="shared" si="7"/>
        <v>0</v>
      </c>
      <c r="L295" s="11"/>
      <c r="M295" s="11"/>
      <c r="N295" s="10"/>
      <c r="O295" s="10"/>
      <c r="P295" s="10"/>
      <c r="Q295" s="10"/>
      <c r="S295" s="10"/>
    </row>
    <row r="296" spans="2:19" s="1" customFormat="1" hidden="1" outlineLevel="1" x14ac:dyDescent="0.45">
      <c r="B296" s="17"/>
      <c r="C296" s="17"/>
      <c r="D296" s="17"/>
      <c r="E296" s="17"/>
      <c r="F296" s="16"/>
      <c r="G296" s="14">
        <v>249</v>
      </c>
      <c r="H296" s="15">
        <v>42.392500000000254</v>
      </c>
      <c r="I296" s="21"/>
      <c r="J296" s="12">
        <f t="shared" si="6"/>
        <v>0</v>
      </c>
      <c r="K296" s="10">
        <f t="shared" si="7"/>
        <v>0</v>
      </c>
      <c r="L296" s="11"/>
      <c r="M296" s="11"/>
      <c r="N296" s="10"/>
      <c r="O296" s="10"/>
      <c r="P296" s="10"/>
      <c r="Q296" s="10"/>
      <c r="S296" s="10"/>
    </row>
    <row r="297" spans="2:19" s="1" customFormat="1" hidden="1" outlineLevel="1" x14ac:dyDescent="0.45">
      <c r="B297" s="17"/>
      <c r="C297" s="17"/>
      <c r="D297" s="17"/>
      <c r="E297" s="17"/>
      <c r="F297" s="16"/>
      <c r="G297" s="14">
        <v>250</v>
      </c>
      <c r="H297" s="15">
        <v>42.375000000000256</v>
      </c>
      <c r="I297" s="21"/>
      <c r="J297" s="12">
        <f t="shared" si="6"/>
        <v>0</v>
      </c>
      <c r="K297" s="10">
        <f t="shared" si="7"/>
        <v>0</v>
      </c>
      <c r="L297" s="11"/>
      <c r="M297" s="11"/>
      <c r="N297" s="10"/>
      <c r="O297" s="10"/>
      <c r="P297" s="10"/>
      <c r="Q297" s="10"/>
      <c r="S297" s="10"/>
    </row>
    <row r="298" spans="2:19" s="1" customFormat="1" hidden="1" outlineLevel="1" x14ac:dyDescent="0.45">
      <c r="B298" s="17"/>
      <c r="C298" s="17"/>
      <c r="D298" s="17"/>
      <c r="E298" s="17"/>
      <c r="F298" s="16"/>
      <c r="G298" s="14">
        <v>251</v>
      </c>
      <c r="H298" s="15">
        <v>42.357500000000258</v>
      </c>
      <c r="I298" s="21"/>
      <c r="J298" s="12">
        <f t="shared" si="6"/>
        <v>0</v>
      </c>
      <c r="K298" s="10">
        <f t="shared" si="7"/>
        <v>0</v>
      </c>
      <c r="L298" s="11"/>
      <c r="M298" s="11"/>
      <c r="N298" s="10"/>
      <c r="O298" s="10"/>
      <c r="P298" s="10"/>
      <c r="Q298" s="10"/>
      <c r="S298" s="10"/>
    </row>
    <row r="299" spans="2:19" s="1" customFormat="1" hidden="1" outlineLevel="1" x14ac:dyDescent="0.45">
      <c r="B299" s="17"/>
      <c r="C299" s="17"/>
      <c r="D299" s="17"/>
      <c r="E299" s="17"/>
      <c r="F299" s="16"/>
      <c r="G299" s="14">
        <v>252</v>
      </c>
      <c r="H299" s="15">
        <v>42.340000000000259</v>
      </c>
      <c r="I299" s="21"/>
      <c r="J299" s="12">
        <f t="shared" si="6"/>
        <v>0</v>
      </c>
      <c r="K299" s="10">
        <f t="shared" si="7"/>
        <v>0</v>
      </c>
      <c r="L299" s="11"/>
      <c r="M299" s="11"/>
      <c r="N299" s="10"/>
      <c r="O299" s="10"/>
      <c r="P299" s="10"/>
      <c r="Q299" s="10"/>
      <c r="S299" s="10"/>
    </row>
    <row r="300" spans="2:19" s="1" customFormat="1" hidden="1" outlineLevel="1" x14ac:dyDescent="0.45">
      <c r="B300" s="17"/>
      <c r="C300" s="17"/>
      <c r="D300" s="17"/>
      <c r="E300" s="17"/>
      <c r="F300" s="16"/>
      <c r="G300" s="14">
        <v>253</v>
      </c>
      <c r="H300" s="15">
        <v>42.322500000000261</v>
      </c>
      <c r="I300" s="21"/>
      <c r="J300" s="12">
        <f t="shared" si="6"/>
        <v>0</v>
      </c>
      <c r="K300" s="10">
        <f t="shared" si="7"/>
        <v>0</v>
      </c>
      <c r="L300" s="11"/>
      <c r="M300" s="11"/>
      <c r="N300" s="10"/>
      <c r="O300" s="10"/>
      <c r="P300" s="10"/>
      <c r="Q300" s="10"/>
      <c r="S300" s="10"/>
    </row>
    <row r="301" spans="2:19" s="1" customFormat="1" hidden="1" outlineLevel="1" x14ac:dyDescent="0.45">
      <c r="B301" s="17"/>
      <c r="C301" s="17"/>
      <c r="D301" s="17"/>
      <c r="E301" s="17"/>
      <c r="F301" s="16"/>
      <c r="G301" s="14">
        <v>254</v>
      </c>
      <c r="H301" s="15">
        <v>42.305000000000263</v>
      </c>
      <c r="I301" s="21"/>
      <c r="J301" s="12">
        <f t="shared" si="6"/>
        <v>0</v>
      </c>
      <c r="K301" s="10">
        <f t="shared" si="7"/>
        <v>0</v>
      </c>
      <c r="L301" s="11"/>
      <c r="M301" s="11"/>
      <c r="N301" s="10"/>
      <c r="O301" s="10"/>
      <c r="P301" s="10"/>
      <c r="Q301" s="10"/>
      <c r="S301" s="10"/>
    </row>
    <row r="302" spans="2:19" s="1" customFormat="1" hidden="1" outlineLevel="1" x14ac:dyDescent="0.45">
      <c r="B302" s="17"/>
      <c r="C302" s="17"/>
      <c r="D302" s="17"/>
      <c r="E302" s="17"/>
      <c r="F302" s="16"/>
      <c r="G302" s="14">
        <v>255</v>
      </c>
      <c r="H302" s="15">
        <v>42.287500000000264</v>
      </c>
      <c r="I302" s="21"/>
      <c r="J302" s="12">
        <f t="shared" si="6"/>
        <v>0</v>
      </c>
      <c r="K302" s="10">
        <f t="shared" si="7"/>
        <v>0</v>
      </c>
      <c r="L302" s="11"/>
      <c r="M302" s="11"/>
      <c r="N302" s="10"/>
      <c r="O302" s="10"/>
      <c r="P302" s="10"/>
      <c r="Q302" s="10"/>
      <c r="S302" s="10"/>
    </row>
    <row r="303" spans="2:19" s="1" customFormat="1" hidden="1" outlineLevel="1" x14ac:dyDescent="0.45">
      <c r="B303" s="17"/>
      <c r="C303" s="17"/>
      <c r="D303" s="17"/>
      <c r="E303" s="17"/>
      <c r="F303" s="16"/>
      <c r="G303" s="14">
        <v>256</v>
      </c>
      <c r="H303" s="15">
        <v>42.270000000000266</v>
      </c>
      <c r="I303" s="21"/>
      <c r="J303" s="12">
        <f t="shared" si="6"/>
        <v>0</v>
      </c>
      <c r="K303" s="10">
        <f t="shared" si="7"/>
        <v>0</v>
      </c>
      <c r="L303" s="11"/>
      <c r="M303" s="11"/>
      <c r="N303" s="10"/>
      <c r="O303" s="10"/>
      <c r="P303" s="10"/>
      <c r="Q303" s="10"/>
      <c r="S303" s="10"/>
    </row>
    <row r="304" spans="2:19" s="1" customFormat="1" hidden="1" outlineLevel="1" x14ac:dyDescent="0.45">
      <c r="B304" s="17"/>
      <c r="C304" s="17"/>
      <c r="D304" s="17"/>
      <c r="E304" s="17"/>
      <c r="F304" s="16"/>
      <c r="G304" s="14">
        <v>257</v>
      </c>
      <c r="H304" s="15">
        <v>42.252500000000268</v>
      </c>
      <c r="I304" s="21"/>
      <c r="J304" s="12">
        <f t="shared" ref="J304:J367" si="8">IF(G$47=G304,H304,0)</f>
        <v>0</v>
      </c>
      <c r="K304" s="10">
        <f t="shared" ref="K304:K367" si="9">G304*J304</f>
        <v>0</v>
      </c>
      <c r="L304" s="11"/>
      <c r="M304" s="11"/>
      <c r="N304" s="10"/>
      <c r="O304" s="10"/>
      <c r="P304" s="10"/>
      <c r="Q304" s="10"/>
      <c r="S304" s="10"/>
    </row>
    <row r="305" spans="2:19" s="1" customFormat="1" hidden="1" outlineLevel="1" x14ac:dyDescent="0.45">
      <c r="B305" s="17"/>
      <c r="C305" s="17"/>
      <c r="D305" s="17"/>
      <c r="E305" s="17"/>
      <c r="F305" s="16"/>
      <c r="G305" s="14">
        <v>258</v>
      </c>
      <c r="H305" s="15">
        <v>42.235000000000269</v>
      </c>
      <c r="I305" s="21"/>
      <c r="J305" s="12">
        <f t="shared" si="8"/>
        <v>0</v>
      </c>
      <c r="K305" s="10">
        <f t="shared" si="9"/>
        <v>0</v>
      </c>
      <c r="L305" s="11"/>
      <c r="M305" s="11"/>
      <c r="N305" s="10"/>
      <c r="O305" s="10"/>
      <c r="P305" s="10"/>
      <c r="Q305" s="10"/>
      <c r="S305" s="10"/>
    </row>
    <row r="306" spans="2:19" s="1" customFormat="1" hidden="1" outlineLevel="1" x14ac:dyDescent="0.45">
      <c r="B306" s="17"/>
      <c r="C306" s="17"/>
      <c r="D306" s="17"/>
      <c r="E306" s="17"/>
      <c r="F306" s="16"/>
      <c r="G306" s="14">
        <v>259</v>
      </c>
      <c r="H306" s="15">
        <v>42.217500000000271</v>
      </c>
      <c r="I306" s="21"/>
      <c r="J306" s="12">
        <f t="shared" si="8"/>
        <v>0</v>
      </c>
      <c r="K306" s="10">
        <f t="shared" si="9"/>
        <v>0</v>
      </c>
      <c r="L306" s="11"/>
      <c r="M306" s="11"/>
      <c r="N306" s="10"/>
      <c r="O306" s="10"/>
      <c r="P306" s="10"/>
      <c r="Q306" s="10"/>
      <c r="S306" s="10"/>
    </row>
    <row r="307" spans="2:19" s="1" customFormat="1" hidden="1" outlineLevel="1" x14ac:dyDescent="0.45">
      <c r="B307" s="17"/>
      <c r="C307" s="17"/>
      <c r="D307" s="17"/>
      <c r="E307" s="17"/>
      <c r="F307" s="16"/>
      <c r="G307" s="14">
        <v>260</v>
      </c>
      <c r="H307" s="15">
        <v>42.200000000000273</v>
      </c>
      <c r="I307" s="21"/>
      <c r="J307" s="12">
        <f t="shared" si="8"/>
        <v>0</v>
      </c>
      <c r="K307" s="10">
        <f t="shared" si="9"/>
        <v>0</v>
      </c>
      <c r="L307" s="11"/>
      <c r="M307" s="11"/>
      <c r="N307" s="10"/>
      <c r="O307" s="10"/>
      <c r="P307" s="10"/>
      <c r="Q307" s="10"/>
      <c r="S307" s="10"/>
    </row>
    <row r="308" spans="2:19" s="1" customFormat="1" hidden="1" outlineLevel="1" x14ac:dyDescent="0.45">
      <c r="B308" s="17"/>
      <c r="C308" s="17"/>
      <c r="D308" s="17"/>
      <c r="E308" s="17"/>
      <c r="F308" s="16"/>
      <c r="G308" s="14">
        <v>261</v>
      </c>
      <c r="H308" s="15">
        <v>42.182500000000275</v>
      </c>
      <c r="I308" s="21"/>
      <c r="J308" s="12">
        <f t="shared" si="8"/>
        <v>0</v>
      </c>
      <c r="K308" s="10">
        <f t="shared" si="9"/>
        <v>0</v>
      </c>
      <c r="L308" s="11"/>
      <c r="M308" s="11"/>
      <c r="N308" s="10"/>
      <c r="O308" s="10"/>
      <c r="P308" s="10"/>
      <c r="Q308" s="10"/>
      <c r="S308" s="10"/>
    </row>
    <row r="309" spans="2:19" s="1" customFormat="1" hidden="1" outlineLevel="1" x14ac:dyDescent="0.45">
      <c r="B309" s="17"/>
      <c r="C309" s="17"/>
      <c r="D309" s="17"/>
      <c r="E309" s="17"/>
      <c r="F309" s="16"/>
      <c r="G309" s="14">
        <v>262</v>
      </c>
      <c r="H309" s="15">
        <v>42.165000000000276</v>
      </c>
      <c r="I309" s="21"/>
      <c r="J309" s="12">
        <f t="shared" si="8"/>
        <v>0</v>
      </c>
      <c r="K309" s="10">
        <f t="shared" si="9"/>
        <v>0</v>
      </c>
      <c r="L309" s="11"/>
      <c r="M309" s="11"/>
      <c r="N309" s="10"/>
      <c r="O309" s="10"/>
      <c r="P309" s="10"/>
      <c r="Q309" s="10"/>
      <c r="S309" s="10"/>
    </row>
    <row r="310" spans="2:19" s="1" customFormat="1" hidden="1" outlineLevel="1" x14ac:dyDescent="0.45">
      <c r="B310" s="17"/>
      <c r="C310" s="17"/>
      <c r="D310" s="17"/>
      <c r="E310" s="17"/>
      <c r="F310" s="16"/>
      <c r="G310" s="14">
        <v>263</v>
      </c>
      <c r="H310" s="15">
        <v>42.147500000000278</v>
      </c>
      <c r="I310" s="21"/>
      <c r="J310" s="12">
        <f t="shared" si="8"/>
        <v>0</v>
      </c>
      <c r="K310" s="10">
        <f t="shared" si="9"/>
        <v>0</v>
      </c>
      <c r="L310" s="11"/>
      <c r="M310" s="11"/>
      <c r="N310" s="10"/>
      <c r="O310" s="10"/>
      <c r="P310" s="10"/>
      <c r="Q310" s="10"/>
      <c r="S310" s="10"/>
    </row>
    <row r="311" spans="2:19" s="1" customFormat="1" hidden="1" outlineLevel="1" x14ac:dyDescent="0.45">
      <c r="B311" s="17"/>
      <c r="C311" s="17"/>
      <c r="D311" s="17"/>
      <c r="E311" s="17"/>
      <c r="F311" s="16"/>
      <c r="G311" s="14">
        <v>264</v>
      </c>
      <c r="H311" s="15">
        <v>42.13000000000028</v>
      </c>
      <c r="I311" s="21"/>
      <c r="J311" s="12">
        <f t="shared" si="8"/>
        <v>0</v>
      </c>
      <c r="K311" s="10">
        <f t="shared" si="9"/>
        <v>0</v>
      </c>
      <c r="L311" s="11"/>
      <c r="M311" s="11"/>
      <c r="N311" s="10"/>
      <c r="O311" s="10"/>
      <c r="P311" s="10"/>
      <c r="Q311" s="10"/>
      <c r="S311" s="10"/>
    </row>
    <row r="312" spans="2:19" s="1" customFormat="1" hidden="1" outlineLevel="1" x14ac:dyDescent="0.45">
      <c r="B312" s="17"/>
      <c r="C312" s="17"/>
      <c r="D312" s="17"/>
      <c r="E312" s="17"/>
      <c r="F312" s="16"/>
      <c r="G312" s="14">
        <v>265</v>
      </c>
      <c r="H312" s="15">
        <v>42.112500000000281</v>
      </c>
      <c r="I312" s="21"/>
      <c r="J312" s="12">
        <f t="shared" si="8"/>
        <v>0</v>
      </c>
      <c r="K312" s="10">
        <f t="shared" si="9"/>
        <v>0</v>
      </c>
      <c r="L312" s="11"/>
      <c r="M312" s="11"/>
      <c r="N312" s="10"/>
      <c r="O312" s="10"/>
      <c r="P312" s="10"/>
      <c r="Q312" s="10"/>
      <c r="S312" s="10"/>
    </row>
    <row r="313" spans="2:19" s="1" customFormat="1" hidden="1" outlineLevel="1" x14ac:dyDescent="0.45">
      <c r="B313" s="17"/>
      <c r="C313" s="17"/>
      <c r="D313" s="17"/>
      <c r="E313" s="17"/>
      <c r="F313" s="16"/>
      <c r="G313" s="14">
        <v>266</v>
      </c>
      <c r="H313" s="15">
        <v>42.095000000000283</v>
      </c>
      <c r="I313" s="21"/>
      <c r="J313" s="12">
        <f t="shared" si="8"/>
        <v>0</v>
      </c>
      <c r="K313" s="10">
        <f t="shared" si="9"/>
        <v>0</v>
      </c>
      <c r="L313" s="11"/>
      <c r="M313" s="11"/>
      <c r="N313" s="10"/>
      <c r="O313" s="10"/>
      <c r="P313" s="10"/>
      <c r="Q313" s="10"/>
      <c r="S313" s="10"/>
    </row>
    <row r="314" spans="2:19" s="1" customFormat="1" hidden="1" outlineLevel="1" x14ac:dyDescent="0.45">
      <c r="B314" s="17"/>
      <c r="C314" s="17"/>
      <c r="D314" s="17"/>
      <c r="E314" s="17"/>
      <c r="F314" s="16"/>
      <c r="G314" s="14">
        <v>267</v>
      </c>
      <c r="H314" s="15">
        <v>42.077500000000285</v>
      </c>
      <c r="I314" s="21"/>
      <c r="J314" s="12">
        <f t="shared" si="8"/>
        <v>0</v>
      </c>
      <c r="K314" s="10">
        <f t="shared" si="9"/>
        <v>0</v>
      </c>
      <c r="L314" s="11"/>
      <c r="M314" s="11"/>
      <c r="N314" s="10"/>
      <c r="O314" s="10"/>
      <c r="P314" s="10"/>
      <c r="Q314" s="10"/>
      <c r="S314" s="10"/>
    </row>
    <row r="315" spans="2:19" s="1" customFormat="1" hidden="1" outlineLevel="1" x14ac:dyDescent="0.45">
      <c r="B315" s="17"/>
      <c r="C315" s="17"/>
      <c r="D315" s="17"/>
      <c r="E315" s="17"/>
      <c r="F315" s="16"/>
      <c r="G315" s="14">
        <v>268</v>
      </c>
      <c r="H315" s="15">
        <v>42.060000000000286</v>
      </c>
      <c r="I315" s="21"/>
      <c r="J315" s="12">
        <f t="shared" si="8"/>
        <v>0</v>
      </c>
      <c r="K315" s="10">
        <f t="shared" si="9"/>
        <v>0</v>
      </c>
      <c r="L315" s="11"/>
      <c r="M315" s="11"/>
      <c r="N315" s="10"/>
      <c r="O315" s="10"/>
      <c r="P315" s="10"/>
      <c r="Q315" s="10"/>
      <c r="S315" s="10"/>
    </row>
    <row r="316" spans="2:19" s="1" customFormat="1" hidden="1" outlineLevel="1" x14ac:dyDescent="0.45">
      <c r="B316" s="17"/>
      <c r="C316" s="17"/>
      <c r="D316" s="17"/>
      <c r="E316" s="17"/>
      <c r="F316" s="16"/>
      <c r="G316" s="14">
        <v>269</v>
      </c>
      <c r="H316" s="15">
        <v>42.042500000000288</v>
      </c>
      <c r="I316" s="21"/>
      <c r="J316" s="12">
        <f t="shared" si="8"/>
        <v>0</v>
      </c>
      <c r="K316" s="10">
        <f t="shared" si="9"/>
        <v>0</v>
      </c>
      <c r="L316" s="11"/>
      <c r="M316" s="11"/>
      <c r="N316" s="10"/>
      <c r="O316" s="10"/>
      <c r="P316" s="10"/>
      <c r="Q316" s="10"/>
      <c r="S316" s="10"/>
    </row>
    <row r="317" spans="2:19" s="1" customFormat="1" hidden="1" outlineLevel="1" x14ac:dyDescent="0.45">
      <c r="B317" s="17"/>
      <c r="C317" s="17"/>
      <c r="D317" s="17"/>
      <c r="E317" s="17"/>
      <c r="F317" s="16"/>
      <c r="G317" s="14">
        <v>270</v>
      </c>
      <c r="H317" s="15">
        <v>42.02500000000029</v>
      </c>
      <c r="I317" s="21"/>
      <c r="J317" s="12">
        <f t="shared" si="8"/>
        <v>0</v>
      </c>
      <c r="K317" s="10">
        <f t="shared" si="9"/>
        <v>0</v>
      </c>
      <c r="L317" s="11"/>
      <c r="M317" s="11"/>
      <c r="N317" s="10"/>
      <c r="O317" s="10"/>
      <c r="P317" s="10"/>
      <c r="Q317" s="10"/>
      <c r="S317" s="10"/>
    </row>
    <row r="318" spans="2:19" s="1" customFormat="1" hidden="1" outlineLevel="1" x14ac:dyDescent="0.45">
      <c r="B318" s="17"/>
      <c r="C318" s="17"/>
      <c r="D318" s="17"/>
      <c r="E318" s="17"/>
      <c r="F318" s="16"/>
      <c r="G318" s="14">
        <v>271</v>
      </c>
      <c r="H318" s="15">
        <v>42.007500000000292</v>
      </c>
      <c r="I318" s="21"/>
      <c r="J318" s="12">
        <f t="shared" si="8"/>
        <v>0</v>
      </c>
      <c r="K318" s="10">
        <f t="shared" si="9"/>
        <v>0</v>
      </c>
      <c r="L318" s="11"/>
      <c r="M318" s="11"/>
      <c r="N318" s="10"/>
      <c r="O318" s="10"/>
      <c r="P318" s="10"/>
      <c r="Q318" s="10"/>
      <c r="S318" s="10"/>
    </row>
    <row r="319" spans="2:19" s="1" customFormat="1" hidden="1" outlineLevel="1" x14ac:dyDescent="0.45">
      <c r="B319" s="17"/>
      <c r="C319" s="17"/>
      <c r="D319" s="17"/>
      <c r="E319" s="17"/>
      <c r="F319" s="16"/>
      <c r="G319" s="14">
        <v>272</v>
      </c>
      <c r="H319" s="15">
        <v>41.990000000000293</v>
      </c>
      <c r="I319" s="21"/>
      <c r="J319" s="12">
        <f t="shared" si="8"/>
        <v>0</v>
      </c>
      <c r="K319" s="10">
        <f t="shared" si="9"/>
        <v>0</v>
      </c>
      <c r="L319" s="11"/>
      <c r="M319" s="11"/>
      <c r="N319" s="10"/>
      <c r="O319" s="10"/>
      <c r="P319" s="10"/>
      <c r="Q319" s="10"/>
      <c r="S319" s="10"/>
    </row>
    <row r="320" spans="2:19" s="1" customFormat="1" hidden="1" outlineLevel="1" x14ac:dyDescent="0.45">
      <c r="B320" s="17"/>
      <c r="C320" s="17"/>
      <c r="D320" s="17"/>
      <c r="E320" s="17"/>
      <c r="F320" s="16"/>
      <c r="G320" s="14">
        <v>273</v>
      </c>
      <c r="H320" s="15">
        <v>41.972500000000295</v>
      </c>
      <c r="I320" s="21"/>
      <c r="J320" s="12">
        <f t="shared" si="8"/>
        <v>0</v>
      </c>
      <c r="K320" s="10">
        <f t="shared" si="9"/>
        <v>0</v>
      </c>
      <c r="L320" s="11"/>
      <c r="M320" s="11"/>
      <c r="N320" s="10"/>
      <c r="O320" s="10"/>
      <c r="P320" s="10"/>
      <c r="Q320" s="10"/>
      <c r="S320" s="10"/>
    </row>
    <row r="321" spans="2:19" s="1" customFormat="1" hidden="1" outlineLevel="1" x14ac:dyDescent="0.45">
      <c r="B321" s="17"/>
      <c r="C321" s="17"/>
      <c r="D321" s="17"/>
      <c r="E321" s="17"/>
      <c r="F321" s="16"/>
      <c r="G321" s="14">
        <v>274</v>
      </c>
      <c r="H321" s="15">
        <v>41.955000000000297</v>
      </c>
      <c r="I321" s="21"/>
      <c r="J321" s="12">
        <f t="shared" si="8"/>
        <v>0</v>
      </c>
      <c r="K321" s="10">
        <f t="shared" si="9"/>
        <v>0</v>
      </c>
      <c r="L321" s="11"/>
      <c r="M321" s="11"/>
      <c r="N321" s="10"/>
      <c r="O321" s="10"/>
      <c r="P321" s="10"/>
      <c r="Q321" s="10"/>
      <c r="S321" s="10"/>
    </row>
    <row r="322" spans="2:19" s="1" customFormat="1" hidden="1" outlineLevel="1" x14ac:dyDescent="0.45">
      <c r="B322" s="17"/>
      <c r="C322" s="17"/>
      <c r="D322" s="17"/>
      <c r="E322" s="17"/>
      <c r="F322" s="16"/>
      <c r="G322" s="14">
        <v>275</v>
      </c>
      <c r="H322" s="15">
        <v>41.937500000000298</v>
      </c>
      <c r="I322" s="21"/>
      <c r="J322" s="12">
        <f t="shared" si="8"/>
        <v>0</v>
      </c>
      <c r="K322" s="10">
        <f t="shared" si="9"/>
        <v>0</v>
      </c>
      <c r="L322" s="11"/>
      <c r="M322" s="11"/>
      <c r="N322" s="10"/>
      <c r="O322" s="10"/>
      <c r="P322" s="10"/>
      <c r="Q322" s="10"/>
      <c r="S322" s="10"/>
    </row>
    <row r="323" spans="2:19" s="1" customFormat="1" hidden="1" outlineLevel="1" x14ac:dyDescent="0.45">
      <c r="B323" s="17"/>
      <c r="C323" s="17"/>
      <c r="D323" s="17"/>
      <c r="E323" s="17"/>
      <c r="F323" s="16"/>
      <c r="G323" s="14">
        <v>276</v>
      </c>
      <c r="H323" s="15">
        <v>41.9200000000003</v>
      </c>
      <c r="I323" s="21"/>
      <c r="J323" s="12">
        <f t="shared" si="8"/>
        <v>0</v>
      </c>
      <c r="K323" s="10">
        <f t="shared" si="9"/>
        <v>0</v>
      </c>
      <c r="L323" s="11"/>
      <c r="M323" s="11"/>
      <c r="N323" s="10"/>
      <c r="O323" s="10"/>
      <c r="P323" s="10"/>
      <c r="Q323" s="10"/>
      <c r="S323" s="10"/>
    </row>
    <row r="324" spans="2:19" s="1" customFormat="1" hidden="1" outlineLevel="1" x14ac:dyDescent="0.45">
      <c r="B324" s="17"/>
      <c r="C324" s="17"/>
      <c r="D324" s="17"/>
      <c r="E324" s="17"/>
      <c r="F324" s="16"/>
      <c r="G324" s="14">
        <v>277</v>
      </c>
      <c r="H324" s="15">
        <v>41.902500000000302</v>
      </c>
      <c r="I324" s="21"/>
      <c r="J324" s="12">
        <f t="shared" si="8"/>
        <v>0</v>
      </c>
      <c r="K324" s="10">
        <f t="shared" si="9"/>
        <v>0</v>
      </c>
      <c r="L324" s="11"/>
      <c r="M324" s="11"/>
      <c r="N324" s="10"/>
      <c r="O324" s="10"/>
      <c r="P324" s="10"/>
      <c r="Q324" s="10"/>
      <c r="S324" s="10"/>
    </row>
    <row r="325" spans="2:19" s="1" customFormat="1" hidden="1" outlineLevel="1" x14ac:dyDescent="0.45">
      <c r="B325" s="17"/>
      <c r="C325" s="17"/>
      <c r="D325" s="17"/>
      <c r="E325" s="17"/>
      <c r="F325" s="16"/>
      <c r="G325" s="14">
        <v>278</v>
      </c>
      <c r="H325" s="15">
        <v>41.885000000000304</v>
      </c>
      <c r="I325" s="21"/>
      <c r="J325" s="12">
        <f t="shared" si="8"/>
        <v>0</v>
      </c>
      <c r="K325" s="10">
        <f t="shared" si="9"/>
        <v>0</v>
      </c>
      <c r="L325" s="11"/>
      <c r="M325" s="11"/>
      <c r="N325" s="10"/>
      <c r="O325" s="10"/>
      <c r="P325" s="10"/>
      <c r="Q325" s="10"/>
      <c r="S325" s="10"/>
    </row>
    <row r="326" spans="2:19" s="1" customFormat="1" hidden="1" outlineLevel="1" x14ac:dyDescent="0.45">
      <c r="B326" s="17"/>
      <c r="C326" s="17"/>
      <c r="D326" s="17"/>
      <c r="E326" s="17"/>
      <c r="F326" s="16"/>
      <c r="G326" s="14">
        <v>279</v>
      </c>
      <c r="H326" s="15">
        <v>41.867500000000305</v>
      </c>
      <c r="I326" s="21"/>
      <c r="J326" s="12">
        <f t="shared" si="8"/>
        <v>0</v>
      </c>
      <c r="K326" s="10">
        <f t="shared" si="9"/>
        <v>0</v>
      </c>
      <c r="L326" s="11"/>
      <c r="M326" s="11"/>
      <c r="N326" s="10"/>
      <c r="O326" s="10"/>
      <c r="P326" s="10"/>
      <c r="Q326" s="10"/>
      <c r="S326" s="10"/>
    </row>
    <row r="327" spans="2:19" s="1" customFormat="1" hidden="1" outlineLevel="1" x14ac:dyDescent="0.45">
      <c r="B327" s="17"/>
      <c r="C327" s="17"/>
      <c r="D327" s="17"/>
      <c r="E327" s="17"/>
      <c r="F327" s="16"/>
      <c r="G327" s="14">
        <v>280</v>
      </c>
      <c r="H327" s="15">
        <v>41.850000000000307</v>
      </c>
      <c r="I327" s="21"/>
      <c r="J327" s="12">
        <f t="shared" si="8"/>
        <v>0</v>
      </c>
      <c r="K327" s="10">
        <f t="shared" si="9"/>
        <v>0</v>
      </c>
      <c r="L327" s="11"/>
      <c r="M327" s="11"/>
      <c r="N327" s="10"/>
      <c r="O327" s="10"/>
      <c r="P327" s="10"/>
      <c r="Q327" s="10"/>
      <c r="S327" s="10"/>
    </row>
    <row r="328" spans="2:19" s="1" customFormat="1" hidden="1" outlineLevel="1" x14ac:dyDescent="0.45">
      <c r="B328" s="17"/>
      <c r="C328" s="17"/>
      <c r="D328" s="17"/>
      <c r="E328" s="17"/>
      <c r="F328" s="16"/>
      <c r="G328" s="14">
        <v>281</v>
      </c>
      <c r="H328" s="15">
        <v>41.832500000000309</v>
      </c>
      <c r="I328" s="21"/>
      <c r="J328" s="12">
        <f t="shared" si="8"/>
        <v>0</v>
      </c>
      <c r="K328" s="10">
        <f t="shared" si="9"/>
        <v>0</v>
      </c>
      <c r="L328" s="11"/>
      <c r="M328" s="11"/>
      <c r="N328" s="10"/>
      <c r="O328" s="10"/>
      <c r="P328" s="10"/>
      <c r="Q328" s="10"/>
      <c r="S328" s="10"/>
    </row>
    <row r="329" spans="2:19" s="1" customFormat="1" hidden="1" outlineLevel="1" x14ac:dyDescent="0.45">
      <c r="B329" s="17"/>
      <c r="C329" s="17"/>
      <c r="D329" s="17"/>
      <c r="E329" s="17"/>
      <c r="F329" s="16"/>
      <c r="G329" s="14">
        <v>282</v>
      </c>
      <c r="H329" s="15">
        <v>41.81500000000031</v>
      </c>
      <c r="I329" s="21"/>
      <c r="J329" s="12">
        <f t="shared" si="8"/>
        <v>0</v>
      </c>
      <c r="K329" s="10">
        <f t="shared" si="9"/>
        <v>0</v>
      </c>
      <c r="L329" s="11"/>
      <c r="M329" s="11"/>
      <c r="N329" s="10"/>
      <c r="O329" s="10"/>
      <c r="P329" s="10"/>
      <c r="Q329" s="10"/>
      <c r="S329" s="10"/>
    </row>
    <row r="330" spans="2:19" s="1" customFormat="1" hidden="1" outlineLevel="1" x14ac:dyDescent="0.45">
      <c r="B330" s="17"/>
      <c r="C330" s="17"/>
      <c r="D330" s="17"/>
      <c r="E330" s="17"/>
      <c r="F330" s="16"/>
      <c r="G330" s="14">
        <v>283</v>
      </c>
      <c r="H330" s="15">
        <v>41.797500000000312</v>
      </c>
      <c r="I330" s="21"/>
      <c r="J330" s="12">
        <f t="shared" si="8"/>
        <v>0</v>
      </c>
      <c r="K330" s="10">
        <f t="shared" si="9"/>
        <v>0</v>
      </c>
      <c r="L330" s="11"/>
      <c r="M330" s="11"/>
      <c r="N330" s="10"/>
      <c r="O330" s="10"/>
      <c r="P330" s="10"/>
      <c r="Q330" s="10"/>
      <c r="S330" s="10"/>
    </row>
    <row r="331" spans="2:19" s="1" customFormat="1" hidden="1" outlineLevel="1" x14ac:dyDescent="0.45">
      <c r="B331" s="17"/>
      <c r="C331" s="17"/>
      <c r="D331" s="17"/>
      <c r="E331" s="17"/>
      <c r="F331" s="16"/>
      <c r="G331" s="14">
        <v>284</v>
      </c>
      <c r="H331" s="15">
        <v>41.780000000000314</v>
      </c>
      <c r="I331" s="21"/>
      <c r="J331" s="12">
        <f t="shared" si="8"/>
        <v>0</v>
      </c>
      <c r="K331" s="10">
        <f t="shared" si="9"/>
        <v>0</v>
      </c>
      <c r="L331" s="11"/>
      <c r="M331" s="11"/>
      <c r="N331" s="10"/>
      <c r="O331" s="10"/>
      <c r="P331" s="10"/>
      <c r="Q331" s="10"/>
      <c r="S331" s="10"/>
    </row>
    <row r="332" spans="2:19" s="1" customFormat="1" hidden="1" outlineLevel="1" x14ac:dyDescent="0.45">
      <c r="B332" s="17"/>
      <c r="C332" s="17"/>
      <c r="D332" s="17"/>
      <c r="E332" s="17"/>
      <c r="F332" s="16"/>
      <c r="G332" s="14">
        <v>285</v>
      </c>
      <c r="H332" s="15">
        <v>41.762500000000315</v>
      </c>
      <c r="I332" s="21"/>
      <c r="J332" s="12">
        <f t="shared" si="8"/>
        <v>0</v>
      </c>
      <c r="K332" s="10">
        <f t="shared" si="9"/>
        <v>0</v>
      </c>
      <c r="L332" s="11"/>
      <c r="M332" s="11"/>
      <c r="N332" s="10"/>
      <c r="O332" s="10"/>
      <c r="P332" s="10"/>
      <c r="Q332" s="10"/>
      <c r="S332" s="10"/>
    </row>
    <row r="333" spans="2:19" s="1" customFormat="1" hidden="1" outlineLevel="1" x14ac:dyDescent="0.45">
      <c r="B333" s="17"/>
      <c r="C333" s="17"/>
      <c r="D333" s="17"/>
      <c r="E333" s="17"/>
      <c r="F333" s="16"/>
      <c r="G333" s="14">
        <v>286</v>
      </c>
      <c r="H333" s="15">
        <v>41.745000000000317</v>
      </c>
      <c r="I333" s="21"/>
      <c r="J333" s="12">
        <f t="shared" si="8"/>
        <v>0</v>
      </c>
      <c r="K333" s="10">
        <f t="shared" si="9"/>
        <v>0</v>
      </c>
      <c r="L333" s="11"/>
      <c r="M333" s="11"/>
      <c r="N333" s="10"/>
      <c r="O333" s="10"/>
      <c r="P333" s="10"/>
      <c r="Q333" s="10"/>
      <c r="S333" s="10"/>
    </row>
    <row r="334" spans="2:19" s="1" customFormat="1" hidden="1" outlineLevel="1" x14ac:dyDescent="0.45">
      <c r="B334" s="17"/>
      <c r="C334" s="17"/>
      <c r="D334" s="17"/>
      <c r="E334" s="17"/>
      <c r="F334" s="16"/>
      <c r="G334" s="14">
        <v>287</v>
      </c>
      <c r="H334" s="15">
        <v>41.727500000000319</v>
      </c>
      <c r="I334" s="21"/>
      <c r="J334" s="12">
        <f t="shared" si="8"/>
        <v>0</v>
      </c>
      <c r="K334" s="10">
        <f t="shared" si="9"/>
        <v>0</v>
      </c>
      <c r="L334" s="11"/>
      <c r="M334" s="11"/>
      <c r="N334" s="10"/>
      <c r="O334" s="10"/>
      <c r="P334" s="10"/>
      <c r="Q334" s="10"/>
      <c r="S334" s="10"/>
    </row>
    <row r="335" spans="2:19" s="1" customFormat="1" hidden="1" outlineLevel="1" x14ac:dyDescent="0.45">
      <c r="B335" s="17"/>
      <c r="C335" s="17"/>
      <c r="D335" s="17"/>
      <c r="E335" s="17"/>
      <c r="F335" s="16"/>
      <c r="G335" s="14">
        <v>288</v>
      </c>
      <c r="H335" s="15">
        <v>41.710000000000321</v>
      </c>
      <c r="I335" s="21"/>
      <c r="J335" s="12">
        <f t="shared" si="8"/>
        <v>0</v>
      </c>
      <c r="K335" s="10">
        <f t="shared" si="9"/>
        <v>0</v>
      </c>
      <c r="L335" s="11"/>
      <c r="M335" s="11"/>
      <c r="N335" s="10"/>
      <c r="O335" s="10"/>
      <c r="P335" s="10"/>
      <c r="Q335" s="10"/>
      <c r="S335" s="10"/>
    </row>
    <row r="336" spans="2:19" s="1" customFormat="1" hidden="1" outlineLevel="1" x14ac:dyDescent="0.45">
      <c r="B336" s="17"/>
      <c r="C336" s="17"/>
      <c r="D336" s="17"/>
      <c r="E336" s="17"/>
      <c r="F336" s="16"/>
      <c r="G336" s="14">
        <v>289</v>
      </c>
      <c r="H336" s="15">
        <v>41.692500000000322</v>
      </c>
      <c r="I336" s="21"/>
      <c r="J336" s="12">
        <f t="shared" si="8"/>
        <v>0</v>
      </c>
      <c r="K336" s="10">
        <f t="shared" si="9"/>
        <v>0</v>
      </c>
      <c r="L336" s="11"/>
      <c r="M336" s="11"/>
      <c r="N336" s="10"/>
      <c r="O336" s="10"/>
      <c r="P336" s="10"/>
      <c r="Q336" s="10"/>
      <c r="S336" s="10"/>
    </row>
    <row r="337" spans="2:19" s="1" customFormat="1" hidden="1" outlineLevel="1" x14ac:dyDescent="0.45">
      <c r="B337" s="17"/>
      <c r="C337" s="17"/>
      <c r="D337" s="17"/>
      <c r="E337" s="17"/>
      <c r="F337" s="16"/>
      <c r="G337" s="14">
        <v>290</v>
      </c>
      <c r="H337" s="15">
        <v>41.675000000000324</v>
      </c>
      <c r="I337" s="21"/>
      <c r="J337" s="12">
        <f t="shared" si="8"/>
        <v>0</v>
      </c>
      <c r="K337" s="10">
        <f t="shared" si="9"/>
        <v>0</v>
      </c>
      <c r="L337" s="11"/>
      <c r="M337" s="11"/>
      <c r="N337" s="10"/>
      <c r="O337" s="10"/>
      <c r="P337" s="10"/>
      <c r="Q337" s="10"/>
      <c r="S337" s="10"/>
    </row>
    <row r="338" spans="2:19" s="1" customFormat="1" hidden="1" outlineLevel="1" x14ac:dyDescent="0.45">
      <c r="B338" s="17"/>
      <c r="C338" s="17"/>
      <c r="D338" s="17"/>
      <c r="E338" s="17"/>
      <c r="F338" s="16"/>
      <c r="G338" s="14">
        <v>291</v>
      </c>
      <c r="H338" s="15">
        <v>41.657500000000326</v>
      </c>
      <c r="I338" s="21"/>
      <c r="J338" s="12">
        <f t="shared" si="8"/>
        <v>0</v>
      </c>
      <c r="K338" s="10">
        <f t="shared" si="9"/>
        <v>0</v>
      </c>
      <c r="L338" s="11"/>
      <c r="M338" s="11"/>
      <c r="N338" s="10"/>
      <c r="O338" s="10"/>
      <c r="P338" s="10"/>
      <c r="Q338" s="10"/>
      <c r="S338" s="10"/>
    </row>
    <row r="339" spans="2:19" s="1" customFormat="1" hidden="1" outlineLevel="1" x14ac:dyDescent="0.45">
      <c r="B339" s="17"/>
      <c r="C339" s="17"/>
      <c r="D339" s="17"/>
      <c r="E339" s="17"/>
      <c r="F339" s="16"/>
      <c r="G339" s="14">
        <v>292</v>
      </c>
      <c r="H339" s="15">
        <v>41.640000000000327</v>
      </c>
      <c r="I339" s="21"/>
      <c r="J339" s="12">
        <f t="shared" si="8"/>
        <v>0</v>
      </c>
      <c r="K339" s="10">
        <f t="shared" si="9"/>
        <v>0</v>
      </c>
      <c r="L339" s="11"/>
      <c r="M339" s="11"/>
      <c r="N339" s="10"/>
      <c r="O339" s="10"/>
      <c r="P339" s="10"/>
      <c r="Q339" s="10"/>
      <c r="S339" s="10"/>
    </row>
    <row r="340" spans="2:19" s="1" customFormat="1" hidden="1" outlineLevel="1" x14ac:dyDescent="0.45">
      <c r="B340" s="17"/>
      <c r="C340" s="17"/>
      <c r="D340" s="17"/>
      <c r="E340" s="17"/>
      <c r="F340" s="16"/>
      <c r="G340" s="14">
        <v>293</v>
      </c>
      <c r="H340" s="15">
        <v>41.622500000000329</v>
      </c>
      <c r="I340" s="21"/>
      <c r="J340" s="12">
        <f t="shared" si="8"/>
        <v>0</v>
      </c>
      <c r="K340" s="10">
        <f t="shared" si="9"/>
        <v>0</v>
      </c>
      <c r="L340" s="11"/>
      <c r="M340" s="11"/>
      <c r="N340" s="10"/>
      <c r="O340" s="10"/>
      <c r="P340" s="10"/>
      <c r="Q340" s="10"/>
      <c r="S340" s="10"/>
    </row>
    <row r="341" spans="2:19" s="1" customFormat="1" hidden="1" outlineLevel="1" x14ac:dyDescent="0.45">
      <c r="B341" s="17"/>
      <c r="C341" s="17"/>
      <c r="D341" s="17"/>
      <c r="E341" s="17"/>
      <c r="F341" s="16"/>
      <c r="G341" s="14">
        <v>294</v>
      </c>
      <c r="H341" s="15">
        <v>41.605000000000331</v>
      </c>
      <c r="I341" s="21"/>
      <c r="J341" s="12">
        <f t="shared" si="8"/>
        <v>0</v>
      </c>
      <c r="K341" s="10">
        <f t="shared" si="9"/>
        <v>0</v>
      </c>
      <c r="L341" s="11"/>
      <c r="M341" s="11"/>
      <c r="N341" s="10"/>
      <c r="O341" s="10"/>
      <c r="P341" s="10"/>
      <c r="Q341" s="10"/>
      <c r="S341" s="10"/>
    </row>
    <row r="342" spans="2:19" s="1" customFormat="1" hidden="1" outlineLevel="1" x14ac:dyDescent="0.45">
      <c r="B342" s="17"/>
      <c r="C342" s="17"/>
      <c r="D342" s="17"/>
      <c r="E342" s="17"/>
      <c r="F342" s="16"/>
      <c r="G342" s="14">
        <v>295</v>
      </c>
      <c r="H342" s="15">
        <v>41.587500000000333</v>
      </c>
      <c r="I342" s="21"/>
      <c r="J342" s="12">
        <f t="shared" si="8"/>
        <v>0</v>
      </c>
      <c r="K342" s="10">
        <f t="shared" si="9"/>
        <v>0</v>
      </c>
      <c r="L342" s="11"/>
      <c r="M342" s="11"/>
      <c r="N342" s="10"/>
      <c r="O342" s="10"/>
      <c r="P342" s="10"/>
      <c r="Q342" s="10"/>
      <c r="S342" s="10"/>
    </row>
    <row r="343" spans="2:19" s="1" customFormat="1" hidden="1" outlineLevel="1" x14ac:dyDescent="0.45">
      <c r="B343" s="17"/>
      <c r="C343" s="17"/>
      <c r="D343" s="17"/>
      <c r="E343" s="17"/>
      <c r="F343" s="16"/>
      <c r="G343" s="14">
        <v>296</v>
      </c>
      <c r="H343" s="15">
        <v>41.570000000000334</v>
      </c>
      <c r="I343" s="21"/>
      <c r="J343" s="12">
        <f t="shared" si="8"/>
        <v>0</v>
      </c>
      <c r="K343" s="10">
        <f t="shared" si="9"/>
        <v>0</v>
      </c>
      <c r="L343" s="11"/>
      <c r="M343" s="11"/>
      <c r="N343" s="10"/>
      <c r="O343" s="10"/>
      <c r="P343" s="10"/>
      <c r="Q343" s="10"/>
      <c r="S343" s="10"/>
    </row>
    <row r="344" spans="2:19" s="1" customFormat="1" hidden="1" outlineLevel="1" x14ac:dyDescent="0.45">
      <c r="B344" s="17"/>
      <c r="C344" s="17"/>
      <c r="D344" s="17"/>
      <c r="E344" s="17"/>
      <c r="F344" s="16"/>
      <c r="G344" s="14">
        <v>297</v>
      </c>
      <c r="H344" s="15">
        <v>41.552500000000336</v>
      </c>
      <c r="I344" s="21"/>
      <c r="J344" s="12">
        <f t="shared" si="8"/>
        <v>0</v>
      </c>
      <c r="K344" s="10">
        <f t="shared" si="9"/>
        <v>0</v>
      </c>
      <c r="L344" s="11"/>
      <c r="M344" s="11"/>
      <c r="N344" s="10"/>
      <c r="O344" s="10"/>
      <c r="P344" s="10"/>
      <c r="Q344" s="10"/>
      <c r="S344" s="10"/>
    </row>
    <row r="345" spans="2:19" s="1" customFormat="1" hidden="1" outlineLevel="1" x14ac:dyDescent="0.45">
      <c r="B345" s="17"/>
      <c r="C345" s="17"/>
      <c r="D345" s="17"/>
      <c r="E345" s="17"/>
      <c r="F345" s="16"/>
      <c r="G345" s="14">
        <v>298</v>
      </c>
      <c r="H345" s="15">
        <v>41.535000000000338</v>
      </c>
      <c r="I345" s="21"/>
      <c r="J345" s="12">
        <f t="shared" si="8"/>
        <v>0</v>
      </c>
      <c r="K345" s="10">
        <f t="shared" si="9"/>
        <v>0</v>
      </c>
      <c r="L345" s="11"/>
      <c r="M345" s="11"/>
      <c r="N345" s="10"/>
      <c r="O345" s="10"/>
      <c r="P345" s="10"/>
      <c r="Q345" s="10"/>
      <c r="S345" s="10"/>
    </row>
    <row r="346" spans="2:19" s="1" customFormat="1" hidden="1" outlineLevel="1" x14ac:dyDescent="0.45">
      <c r="B346" s="17"/>
      <c r="C346" s="17"/>
      <c r="D346" s="17"/>
      <c r="E346" s="17"/>
      <c r="F346" s="16"/>
      <c r="G346" s="14">
        <v>299</v>
      </c>
      <c r="H346" s="15">
        <v>41.517500000000339</v>
      </c>
      <c r="I346" s="21"/>
      <c r="J346" s="12">
        <f t="shared" si="8"/>
        <v>0</v>
      </c>
      <c r="K346" s="10">
        <f t="shared" si="9"/>
        <v>0</v>
      </c>
      <c r="L346" s="11"/>
      <c r="M346" s="11"/>
      <c r="N346" s="10"/>
      <c r="O346" s="10"/>
      <c r="P346" s="10"/>
      <c r="Q346" s="10"/>
      <c r="S346" s="10"/>
    </row>
    <row r="347" spans="2:19" s="1" customFormat="1" hidden="1" outlineLevel="1" x14ac:dyDescent="0.45">
      <c r="B347" s="17"/>
      <c r="C347" s="17"/>
      <c r="D347" s="17"/>
      <c r="E347" s="17"/>
      <c r="F347" s="16"/>
      <c r="G347" s="14">
        <v>300</v>
      </c>
      <c r="H347" s="15">
        <v>41.500000000000341</v>
      </c>
      <c r="I347" s="21"/>
      <c r="J347" s="12">
        <f t="shared" si="8"/>
        <v>0</v>
      </c>
      <c r="K347" s="10">
        <f t="shared" si="9"/>
        <v>0</v>
      </c>
      <c r="L347" s="11"/>
      <c r="M347" s="11"/>
      <c r="N347" s="10"/>
      <c r="O347" s="10"/>
      <c r="P347" s="10"/>
      <c r="Q347" s="10"/>
      <c r="S347" s="10"/>
    </row>
    <row r="348" spans="2:19" s="1" customFormat="1" hidden="1" outlineLevel="1" x14ac:dyDescent="0.45">
      <c r="B348" s="17"/>
      <c r="C348" s="17"/>
      <c r="D348" s="17"/>
      <c r="E348" s="17"/>
      <c r="F348" s="16"/>
      <c r="G348" s="14">
        <v>301</v>
      </c>
      <c r="H348" s="15">
        <v>41.482500000000343</v>
      </c>
      <c r="I348" s="21"/>
      <c r="J348" s="12">
        <f t="shared" si="8"/>
        <v>0</v>
      </c>
      <c r="K348" s="10">
        <f t="shared" si="9"/>
        <v>0</v>
      </c>
      <c r="L348" s="11"/>
      <c r="M348" s="11"/>
      <c r="N348" s="10"/>
      <c r="O348" s="10"/>
      <c r="P348" s="10"/>
      <c r="Q348" s="10"/>
      <c r="S348" s="10"/>
    </row>
    <row r="349" spans="2:19" s="1" customFormat="1" hidden="1" outlineLevel="1" x14ac:dyDescent="0.45">
      <c r="B349" s="17"/>
      <c r="C349" s="17"/>
      <c r="D349" s="17"/>
      <c r="E349" s="17"/>
      <c r="F349" s="16"/>
      <c r="G349" s="14">
        <v>302</v>
      </c>
      <c r="H349" s="15">
        <v>41.465000000000344</v>
      </c>
      <c r="I349" s="21"/>
      <c r="J349" s="12">
        <f t="shared" si="8"/>
        <v>0</v>
      </c>
      <c r="K349" s="10">
        <f t="shared" si="9"/>
        <v>0</v>
      </c>
      <c r="L349" s="11"/>
      <c r="M349" s="11"/>
      <c r="N349" s="10"/>
      <c r="O349" s="10"/>
      <c r="P349" s="10"/>
      <c r="Q349" s="10"/>
      <c r="S349" s="10"/>
    </row>
    <row r="350" spans="2:19" s="1" customFormat="1" hidden="1" outlineLevel="1" x14ac:dyDescent="0.45">
      <c r="B350" s="17"/>
      <c r="C350" s="17"/>
      <c r="D350" s="17"/>
      <c r="E350" s="17"/>
      <c r="F350" s="16"/>
      <c r="G350" s="14">
        <v>303</v>
      </c>
      <c r="H350" s="15">
        <v>41.447500000000346</v>
      </c>
      <c r="I350" s="21"/>
      <c r="J350" s="12">
        <f t="shared" si="8"/>
        <v>0</v>
      </c>
      <c r="K350" s="10">
        <f t="shared" si="9"/>
        <v>0</v>
      </c>
      <c r="L350" s="11"/>
      <c r="M350" s="11"/>
      <c r="N350" s="10"/>
      <c r="O350" s="10"/>
      <c r="P350" s="10"/>
      <c r="Q350" s="10"/>
      <c r="S350" s="10"/>
    </row>
    <row r="351" spans="2:19" s="1" customFormat="1" hidden="1" outlineLevel="1" x14ac:dyDescent="0.45">
      <c r="B351" s="17"/>
      <c r="C351" s="17"/>
      <c r="D351" s="17"/>
      <c r="E351" s="17"/>
      <c r="F351" s="16"/>
      <c r="G351" s="14">
        <v>304</v>
      </c>
      <c r="H351" s="15">
        <v>41.430000000000348</v>
      </c>
      <c r="I351" s="21"/>
      <c r="J351" s="12">
        <f t="shared" si="8"/>
        <v>0</v>
      </c>
      <c r="K351" s="10">
        <f t="shared" si="9"/>
        <v>0</v>
      </c>
      <c r="L351" s="11"/>
      <c r="M351" s="11"/>
      <c r="N351" s="10"/>
      <c r="O351" s="10"/>
      <c r="P351" s="10"/>
      <c r="Q351" s="10"/>
      <c r="S351" s="10"/>
    </row>
    <row r="352" spans="2:19" s="1" customFormat="1" hidden="1" outlineLevel="1" x14ac:dyDescent="0.45">
      <c r="B352" s="17"/>
      <c r="C352" s="17"/>
      <c r="D352" s="17"/>
      <c r="E352" s="17"/>
      <c r="F352" s="16"/>
      <c r="G352" s="14">
        <v>305</v>
      </c>
      <c r="H352" s="15">
        <v>41.41250000000035</v>
      </c>
      <c r="I352" s="21"/>
      <c r="J352" s="12">
        <f t="shared" si="8"/>
        <v>0</v>
      </c>
      <c r="K352" s="10">
        <f t="shared" si="9"/>
        <v>0</v>
      </c>
      <c r="L352" s="11"/>
      <c r="M352" s="11"/>
      <c r="N352" s="10"/>
      <c r="O352" s="10"/>
      <c r="P352" s="10"/>
      <c r="Q352" s="10"/>
      <c r="S352" s="10"/>
    </row>
    <row r="353" spans="2:19" s="1" customFormat="1" hidden="1" outlineLevel="1" x14ac:dyDescent="0.45">
      <c r="B353" s="17"/>
      <c r="C353" s="17"/>
      <c r="D353" s="17"/>
      <c r="E353" s="17"/>
      <c r="F353" s="16"/>
      <c r="G353" s="14">
        <v>306</v>
      </c>
      <c r="H353" s="15">
        <v>41.395000000000351</v>
      </c>
      <c r="I353" s="21"/>
      <c r="J353" s="12">
        <f t="shared" si="8"/>
        <v>0</v>
      </c>
      <c r="K353" s="10">
        <f t="shared" si="9"/>
        <v>0</v>
      </c>
      <c r="L353" s="11"/>
      <c r="M353" s="11"/>
      <c r="N353" s="10"/>
      <c r="O353" s="10"/>
      <c r="P353" s="10"/>
      <c r="Q353" s="10"/>
      <c r="S353" s="10"/>
    </row>
    <row r="354" spans="2:19" s="1" customFormat="1" hidden="1" outlineLevel="1" x14ac:dyDescent="0.45">
      <c r="B354" s="17"/>
      <c r="C354" s="17"/>
      <c r="D354" s="17"/>
      <c r="E354" s="17"/>
      <c r="F354" s="16"/>
      <c r="G354" s="14">
        <v>307</v>
      </c>
      <c r="H354" s="15">
        <v>41.377500000000353</v>
      </c>
      <c r="I354" s="21"/>
      <c r="J354" s="12">
        <f t="shared" si="8"/>
        <v>0</v>
      </c>
      <c r="K354" s="10">
        <f t="shared" si="9"/>
        <v>0</v>
      </c>
      <c r="L354" s="11"/>
      <c r="M354" s="11"/>
      <c r="N354" s="10"/>
      <c r="O354" s="10"/>
      <c r="P354" s="10"/>
      <c r="Q354" s="10"/>
      <c r="S354" s="10"/>
    </row>
    <row r="355" spans="2:19" s="1" customFormat="1" hidden="1" outlineLevel="1" x14ac:dyDescent="0.45">
      <c r="B355" s="17"/>
      <c r="C355" s="17"/>
      <c r="D355" s="17"/>
      <c r="E355" s="17"/>
      <c r="F355" s="16"/>
      <c r="G355" s="14">
        <v>308</v>
      </c>
      <c r="H355" s="15">
        <v>41.360000000000355</v>
      </c>
      <c r="I355" s="21"/>
      <c r="J355" s="12">
        <f t="shared" si="8"/>
        <v>0</v>
      </c>
      <c r="K355" s="10">
        <f t="shared" si="9"/>
        <v>0</v>
      </c>
      <c r="L355" s="11"/>
      <c r="M355" s="11"/>
      <c r="N355" s="10"/>
      <c r="O355" s="10"/>
      <c r="P355" s="10"/>
      <c r="Q355" s="10"/>
      <c r="S355" s="10"/>
    </row>
    <row r="356" spans="2:19" s="1" customFormat="1" hidden="1" outlineLevel="1" x14ac:dyDescent="0.45">
      <c r="B356" s="17"/>
      <c r="C356" s="17"/>
      <c r="D356" s="17"/>
      <c r="E356" s="17"/>
      <c r="F356" s="16"/>
      <c r="G356" s="14">
        <v>309</v>
      </c>
      <c r="H356" s="15">
        <v>41.342500000000356</v>
      </c>
      <c r="I356" s="21"/>
      <c r="J356" s="12">
        <f t="shared" si="8"/>
        <v>0</v>
      </c>
      <c r="K356" s="10">
        <f t="shared" si="9"/>
        <v>0</v>
      </c>
      <c r="L356" s="11"/>
      <c r="M356" s="11"/>
      <c r="N356" s="10"/>
      <c r="O356" s="10"/>
      <c r="P356" s="10"/>
      <c r="Q356" s="10"/>
      <c r="S356" s="10"/>
    </row>
    <row r="357" spans="2:19" s="1" customFormat="1" hidden="1" outlineLevel="1" x14ac:dyDescent="0.45">
      <c r="B357" s="17"/>
      <c r="C357" s="17"/>
      <c r="D357" s="17"/>
      <c r="E357" s="17"/>
      <c r="F357" s="16"/>
      <c r="G357" s="14">
        <v>310</v>
      </c>
      <c r="H357" s="15">
        <v>41.325000000000358</v>
      </c>
      <c r="I357" s="21"/>
      <c r="J357" s="12">
        <f t="shared" si="8"/>
        <v>0</v>
      </c>
      <c r="K357" s="10">
        <f t="shared" si="9"/>
        <v>0</v>
      </c>
      <c r="L357" s="11"/>
      <c r="M357" s="11"/>
      <c r="N357" s="10"/>
      <c r="O357" s="10"/>
      <c r="P357" s="10"/>
      <c r="Q357" s="10"/>
      <c r="S357" s="10"/>
    </row>
    <row r="358" spans="2:19" s="1" customFormat="1" hidden="1" outlineLevel="1" x14ac:dyDescent="0.45">
      <c r="B358" s="17"/>
      <c r="C358" s="17"/>
      <c r="D358" s="17"/>
      <c r="E358" s="17"/>
      <c r="F358" s="16"/>
      <c r="G358" s="14">
        <v>311</v>
      </c>
      <c r="H358" s="15">
        <v>41.30750000000036</v>
      </c>
      <c r="I358" s="21"/>
      <c r="J358" s="12">
        <f t="shared" si="8"/>
        <v>0</v>
      </c>
      <c r="K358" s="10">
        <f t="shared" si="9"/>
        <v>0</v>
      </c>
      <c r="L358" s="11"/>
      <c r="M358" s="11"/>
      <c r="N358" s="10"/>
      <c r="O358" s="10"/>
      <c r="P358" s="10"/>
      <c r="Q358" s="10"/>
      <c r="S358" s="10"/>
    </row>
    <row r="359" spans="2:19" s="1" customFormat="1" hidden="1" outlineLevel="1" x14ac:dyDescent="0.45">
      <c r="B359" s="17"/>
      <c r="C359" s="17"/>
      <c r="D359" s="17"/>
      <c r="E359" s="17"/>
      <c r="F359" s="16"/>
      <c r="G359" s="14">
        <v>312</v>
      </c>
      <c r="H359" s="15">
        <v>41.290000000000362</v>
      </c>
      <c r="I359" s="21"/>
      <c r="J359" s="12">
        <f t="shared" si="8"/>
        <v>0</v>
      </c>
      <c r="K359" s="10">
        <f t="shared" si="9"/>
        <v>0</v>
      </c>
      <c r="L359" s="11"/>
      <c r="M359" s="11"/>
      <c r="N359" s="10"/>
      <c r="O359" s="10"/>
      <c r="P359" s="10"/>
      <c r="Q359" s="10"/>
      <c r="S359" s="10"/>
    </row>
    <row r="360" spans="2:19" s="1" customFormat="1" hidden="1" outlineLevel="1" x14ac:dyDescent="0.45">
      <c r="B360" s="17"/>
      <c r="C360" s="17"/>
      <c r="D360" s="17"/>
      <c r="E360" s="17"/>
      <c r="F360" s="16"/>
      <c r="G360" s="14">
        <v>313</v>
      </c>
      <c r="H360" s="15">
        <v>41.272500000000363</v>
      </c>
      <c r="I360" s="21"/>
      <c r="J360" s="12">
        <f t="shared" si="8"/>
        <v>0</v>
      </c>
      <c r="K360" s="10">
        <f t="shared" si="9"/>
        <v>0</v>
      </c>
      <c r="L360" s="11"/>
      <c r="M360" s="11"/>
      <c r="N360" s="10"/>
      <c r="O360" s="10"/>
      <c r="P360" s="10"/>
      <c r="Q360" s="10"/>
      <c r="S360" s="10"/>
    </row>
    <row r="361" spans="2:19" s="1" customFormat="1" hidden="1" outlineLevel="1" x14ac:dyDescent="0.45">
      <c r="B361" s="17"/>
      <c r="C361" s="17"/>
      <c r="D361" s="17"/>
      <c r="E361" s="17"/>
      <c r="F361" s="16"/>
      <c r="G361" s="14">
        <v>314</v>
      </c>
      <c r="H361" s="15">
        <v>41.255000000000365</v>
      </c>
      <c r="I361" s="21"/>
      <c r="J361" s="12">
        <f t="shared" si="8"/>
        <v>0</v>
      </c>
      <c r="K361" s="10">
        <f t="shared" si="9"/>
        <v>0</v>
      </c>
      <c r="L361" s="11"/>
      <c r="M361" s="11"/>
      <c r="N361" s="10"/>
      <c r="O361" s="10"/>
      <c r="P361" s="10"/>
      <c r="Q361" s="10"/>
      <c r="S361" s="10"/>
    </row>
    <row r="362" spans="2:19" s="1" customFormat="1" hidden="1" outlineLevel="1" x14ac:dyDescent="0.45">
      <c r="B362" s="17"/>
      <c r="C362" s="17"/>
      <c r="D362" s="17"/>
      <c r="E362" s="17"/>
      <c r="F362" s="16"/>
      <c r="G362" s="14">
        <v>315</v>
      </c>
      <c r="H362" s="15">
        <v>41.237500000000367</v>
      </c>
      <c r="I362" s="21"/>
      <c r="J362" s="12">
        <f t="shared" si="8"/>
        <v>0</v>
      </c>
      <c r="K362" s="10">
        <f t="shared" si="9"/>
        <v>0</v>
      </c>
      <c r="L362" s="11"/>
      <c r="M362" s="11"/>
      <c r="N362" s="10"/>
      <c r="O362" s="10"/>
      <c r="P362" s="10"/>
      <c r="Q362" s="10"/>
      <c r="S362" s="10"/>
    </row>
    <row r="363" spans="2:19" s="1" customFormat="1" hidden="1" outlineLevel="1" x14ac:dyDescent="0.45">
      <c r="B363" s="17"/>
      <c r="C363" s="17"/>
      <c r="D363" s="17"/>
      <c r="E363" s="17"/>
      <c r="F363" s="16"/>
      <c r="G363" s="14">
        <v>316</v>
      </c>
      <c r="H363" s="15">
        <v>41.220000000000368</v>
      </c>
      <c r="I363" s="21"/>
      <c r="J363" s="12">
        <f t="shared" si="8"/>
        <v>0</v>
      </c>
      <c r="K363" s="10">
        <f t="shared" si="9"/>
        <v>0</v>
      </c>
      <c r="L363" s="11"/>
      <c r="M363" s="11"/>
      <c r="N363" s="10"/>
      <c r="O363" s="10"/>
      <c r="P363" s="10"/>
      <c r="Q363" s="10"/>
      <c r="S363" s="10"/>
    </row>
    <row r="364" spans="2:19" s="1" customFormat="1" hidden="1" outlineLevel="1" x14ac:dyDescent="0.45">
      <c r="B364" s="17"/>
      <c r="C364" s="17"/>
      <c r="D364" s="17"/>
      <c r="E364" s="17"/>
      <c r="F364" s="16"/>
      <c r="G364" s="14">
        <v>317</v>
      </c>
      <c r="H364" s="15">
        <v>41.20250000000037</v>
      </c>
      <c r="I364" s="21"/>
      <c r="J364" s="12">
        <f t="shared" si="8"/>
        <v>0</v>
      </c>
      <c r="K364" s="10">
        <f t="shared" si="9"/>
        <v>0</v>
      </c>
      <c r="L364" s="11"/>
      <c r="M364" s="11"/>
      <c r="N364" s="10"/>
      <c r="O364" s="10"/>
      <c r="P364" s="10"/>
      <c r="Q364" s="10"/>
      <c r="S364" s="10"/>
    </row>
    <row r="365" spans="2:19" s="1" customFormat="1" hidden="1" outlineLevel="1" x14ac:dyDescent="0.45">
      <c r="B365" s="17"/>
      <c r="C365" s="17"/>
      <c r="D365" s="17"/>
      <c r="E365" s="17"/>
      <c r="F365" s="16"/>
      <c r="G365" s="14">
        <v>318</v>
      </c>
      <c r="H365" s="15">
        <v>41.185000000000372</v>
      </c>
      <c r="I365" s="21"/>
      <c r="J365" s="12">
        <f t="shared" si="8"/>
        <v>0</v>
      </c>
      <c r="K365" s="10">
        <f t="shared" si="9"/>
        <v>0</v>
      </c>
      <c r="L365" s="11"/>
      <c r="M365" s="11"/>
      <c r="N365" s="10"/>
      <c r="O365" s="10"/>
      <c r="P365" s="10"/>
      <c r="Q365" s="10"/>
      <c r="S365" s="10"/>
    </row>
    <row r="366" spans="2:19" s="1" customFormat="1" hidden="1" outlineLevel="1" x14ac:dyDescent="0.45">
      <c r="B366" s="17"/>
      <c r="C366" s="17"/>
      <c r="D366" s="17"/>
      <c r="E366" s="17"/>
      <c r="F366" s="16"/>
      <c r="G366" s="14">
        <v>319</v>
      </c>
      <c r="H366" s="15">
        <v>41.167500000000373</v>
      </c>
      <c r="I366" s="21"/>
      <c r="J366" s="12">
        <f t="shared" si="8"/>
        <v>0</v>
      </c>
      <c r="K366" s="10">
        <f t="shared" si="9"/>
        <v>0</v>
      </c>
      <c r="L366" s="11"/>
      <c r="M366" s="11"/>
      <c r="N366" s="10"/>
      <c r="O366" s="10"/>
      <c r="P366" s="10"/>
      <c r="Q366" s="10"/>
      <c r="S366" s="10"/>
    </row>
    <row r="367" spans="2:19" s="1" customFormat="1" hidden="1" outlineLevel="1" x14ac:dyDescent="0.45">
      <c r="B367" s="17"/>
      <c r="C367" s="17"/>
      <c r="D367" s="17"/>
      <c r="E367" s="17"/>
      <c r="F367" s="16"/>
      <c r="G367" s="14">
        <v>320</v>
      </c>
      <c r="H367" s="15">
        <v>41.150000000000375</v>
      </c>
      <c r="I367" s="21"/>
      <c r="J367" s="12">
        <f t="shared" si="8"/>
        <v>0</v>
      </c>
      <c r="K367" s="10">
        <f t="shared" si="9"/>
        <v>0</v>
      </c>
      <c r="L367" s="11"/>
      <c r="M367" s="11"/>
      <c r="N367" s="10"/>
      <c r="O367" s="10"/>
      <c r="P367" s="10"/>
      <c r="Q367" s="10"/>
      <c r="S367" s="10"/>
    </row>
    <row r="368" spans="2:19" s="1" customFormat="1" hidden="1" outlineLevel="1" x14ac:dyDescent="0.45">
      <c r="B368" s="17"/>
      <c r="C368" s="17"/>
      <c r="D368" s="17"/>
      <c r="E368" s="17"/>
      <c r="F368" s="16"/>
      <c r="G368" s="14">
        <v>321</v>
      </c>
      <c r="H368" s="15">
        <v>41.132500000000377</v>
      </c>
      <c r="I368" s="21"/>
      <c r="J368" s="12">
        <f t="shared" ref="J368:J431" si="10">IF(G$47=G368,H368,0)</f>
        <v>0</v>
      </c>
      <c r="K368" s="10">
        <f t="shared" ref="K368:K431" si="11">G368*J368</f>
        <v>0</v>
      </c>
      <c r="L368" s="11"/>
      <c r="M368" s="11"/>
      <c r="N368" s="10"/>
      <c r="O368" s="10"/>
      <c r="P368" s="10"/>
      <c r="Q368" s="10"/>
      <c r="S368" s="10"/>
    </row>
    <row r="369" spans="2:19" s="1" customFormat="1" hidden="1" outlineLevel="1" x14ac:dyDescent="0.45">
      <c r="B369" s="17"/>
      <c r="C369" s="17"/>
      <c r="D369" s="17"/>
      <c r="E369" s="17"/>
      <c r="F369" s="16"/>
      <c r="G369" s="14">
        <v>322</v>
      </c>
      <c r="H369" s="15">
        <v>41.115000000000379</v>
      </c>
      <c r="I369" s="21"/>
      <c r="J369" s="12">
        <f t="shared" si="10"/>
        <v>0</v>
      </c>
      <c r="K369" s="10">
        <f t="shared" si="11"/>
        <v>0</v>
      </c>
      <c r="L369" s="11"/>
      <c r="M369" s="11"/>
      <c r="N369" s="10"/>
      <c r="O369" s="10"/>
      <c r="P369" s="10"/>
      <c r="Q369" s="10"/>
      <c r="S369" s="10"/>
    </row>
    <row r="370" spans="2:19" s="1" customFormat="1" hidden="1" outlineLevel="1" x14ac:dyDescent="0.45">
      <c r="B370" s="17"/>
      <c r="C370" s="17"/>
      <c r="D370" s="17"/>
      <c r="E370" s="17"/>
      <c r="F370" s="16"/>
      <c r="G370" s="14">
        <v>323</v>
      </c>
      <c r="H370" s="15">
        <v>41.09750000000038</v>
      </c>
      <c r="I370" s="21"/>
      <c r="J370" s="12">
        <f t="shared" si="10"/>
        <v>0</v>
      </c>
      <c r="K370" s="10">
        <f t="shared" si="11"/>
        <v>0</v>
      </c>
      <c r="L370" s="11"/>
      <c r="M370" s="11"/>
      <c r="N370" s="10"/>
      <c r="O370" s="10"/>
      <c r="P370" s="10"/>
      <c r="Q370" s="10"/>
      <c r="S370" s="10"/>
    </row>
    <row r="371" spans="2:19" s="1" customFormat="1" hidden="1" outlineLevel="1" x14ac:dyDescent="0.45">
      <c r="B371" s="17"/>
      <c r="C371" s="17"/>
      <c r="D371" s="17"/>
      <c r="E371" s="17"/>
      <c r="F371" s="16"/>
      <c r="G371" s="14">
        <v>324</v>
      </c>
      <c r="H371" s="15">
        <v>41.080000000000382</v>
      </c>
      <c r="I371" s="21"/>
      <c r="J371" s="12">
        <f t="shared" si="10"/>
        <v>0</v>
      </c>
      <c r="K371" s="10">
        <f t="shared" si="11"/>
        <v>0</v>
      </c>
      <c r="L371" s="11"/>
      <c r="M371" s="11"/>
      <c r="N371" s="10"/>
      <c r="O371" s="10"/>
      <c r="P371" s="10"/>
      <c r="Q371" s="10"/>
      <c r="S371" s="10"/>
    </row>
    <row r="372" spans="2:19" s="1" customFormat="1" hidden="1" outlineLevel="1" x14ac:dyDescent="0.45">
      <c r="B372" s="17"/>
      <c r="C372" s="17"/>
      <c r="D372" s="17"/>
      <c r="E372" s="17"/>
      <c r="F372" s="16"/>
      <c r="G372" s="14">
        <v>325</v>
      </c>
      <c r="H372" s="15">
        <v>41.062500000000384</v>
      </c>
      <c r="I372" s="21"/>
      <c r="J372" s="12">
        <f t="shared" si="10"/>
        <v>0</v>
      </c>
      <c r="K372" s="10">
        <f t="shared" si="11"/>
        <v>0</v>
      </c>
      <c r="L372" s="11"/>
      <c r="M372" s="11"/>
      <c r="N372" s="10"/>
      <c r="O372" s="10"/>
      <c r="P372" s="10"/>
      <c r="Q372" s="10"/>
      <c r="S372" s="10"/>
    </row>
    <row r="373" spans="2:19" s="1" customFormat="1" hidden="1" outlineLevel="1" x14ac:dyDescent="0.45">
      <c r="B373" s="17"/>
      <c r="C373" s="17"/>
      <c r="D373" s="17"/>
      <c r="E373" s="17"/>
      <c r="F373" s="16"/>
      <c r="G373" s="14">
        <v>326</v>
      </c>
      <c r="H373" s="15">
        <v>41.045000000000385</v>
      </c>
      <c r="I373" s="21"/>
      <c r="J373" s="12">
        <f t="shared" si="10"/>
        <v>0</v>
      </c>
      <c r="K373" s="10">
        <f t="shared" si="11"/>
        <v>0</v>
      </c>
      <c r="L373" s="11"/>
      <c r="M373" s="11"/>
      <c r="N373" s="10"/>
      <c r="O373" s="10"/>
      <c r="P373" s="10"/>
      <c r="Q373" s="10"/>
      <c r="S373" s="10"/>
    </row>
    <row r="374" spans="2:19" s="1" customFormat="1" hidden="1" outlineLevel="1" x14ac:dyDescent="0.45">
      <c r="B374" s="17"/>
      <c r="C374" s="17"/>
      <c r="D374" s="17"/>
      <c r="E374" s="17"/>
      <c r="F374" s="16"/>
      <c r="G374" s="14">
        <v>327</v>
      </c>
      <c r="H374" s="15">
        <v>41.027500000000387</v>
      </c>
      <c r="I374" s="21"/>
      <c r="J374" s="12">
        <f t="shared" si="10"/>
        <v>0</v>
      </c>
      <c r="K374" s="10">
        <f t="shared" si="11"/>
        <v>0</v>
      </c>
      <c r="L374" s="11"/>
      <c r="M374" s="11"/>
      <c r="N374" s="10"/>
      <c r="O374" s="10"/>
      <c r="P374" s="10"/>
      <c r="Q374" s="10"/>
      <c r="S374" s="10"/>
    </row>
    <row r="375" spans="2:19" s="1" customFormat="1" hidden="1" outlineLevel="1" x14ac:dyDescent="0.45">
      <c r="B375" s="17"/>
      <c r="C375" s="17"/>
      <c r="D375" s="17"/>
      <c r="E375" s="17"/>
      <c r="F375" s="16"/>
      <c r="G375" s="14">
        <v>328</v>
      </c>
      <c r="H375" s="15">
        <v>41.010000000000389</v>
      </c>
      <c r="I375" s="21"/>
      <c r="J375" s="12">
        <f t="shared" si="10"/>
        <v>0</v>
      </c>
      <c r="K375" s="10">
        <f t="shared" si="11"/>
        <v>0</v>
      </c>
      <c r="L375" s="11"/>
      <c r="M375" s="11"/>
      <c r="N375" s="10"/>
      <c r="O375" s="10"/>
      <c r="P375" s="10"/>
      <c r="Q375" s="10"/>
      <c r="S375" s="10"/>
    </row>
    <row r="376" spans="2:19" s="1" customFormat="1" hidden="1" outlineLevel="1" x14ac:dyDescent="0.45">
      <c r="B376" s="17"/>
      <c r="C376" s="17"/>
      <c r="D376" s="17"/>
      <c r="E376" s="17"/>
      <c r="F376" s="16"/>
      <c r="G376" s="14">
        <v>329</v>
      </c>
      <c r="H376" s="15">
        <v>40.992500000000391</v>
      </c>
      <c r="I376" s="21"/>
      <c r="J376" s="12">
        <f t="shared" si="10"/>
        <v>0</v>
      </c>
      <c r="K376" s="10">
        <f t="shared" si="11"/>
        <v>0</v>
      </c>
      <c r="L376" s="11"/>
      <c r="M376" s="11"/>
      <c r="N376" s="10"/>
      <c r="O376" s="10"/>
      <c r="P376" s="10"/>
      <c r="Q376" s="10"/>
      <c r="S376" s="10"/>
    </row>
    <row r="377" spans="2:19" s="1" customFormat="1" hidden="1" outlineLevel="1" x14ac:dyDescent="0.45">
      <c r="B377" s="17"/>
      <c r="C377" s="17"/>
      <c r="D377" s="17"/>
      <c r="E377" s="17"/>
      <c r="F377" s="16"/>
      <c r="G377" s="14">
        <v>330</v>
      </c>
      <c r="H377" s="15">
        <v>40.975000000000392</v>
      </c>
      <c r="I377" s="21"/>
      <c r="J377" s="12">
        <f t="shared" si="10"/>
        <v>0</v>
      </c>
      <c r="K377" s="10">
        <f t="shared" si="11"/>
        <v>0</v>
      </c>
      <c r="L377" s="11"/>
      <c r="M377" s="11"/>
      <c r="N377" s="10"/>
      <c r="O377" s="10"/>
      <c r="P377" s="10"/>
      <c r="Q377" s="10"/>
      <c r="S377" s="10"/>
    </row>
    <row r="378" spans="2:19" s="1" customFormat="1" hidden="1" outlineLevel="1" x14ac:dyDescent="0.45">
      <c r="B378" s="17"/>
      <c r="C378" s="17"/>
      <c r="D378" s="17"/>
      <c r="E378" s="17"/>
      <c r="F378" s="16"/>
      <c r="G378" s="14">
        <v>331</v>
      </c>
      <c r="H378" s="15">
        <v>40.957500000000394</v>
      </c>
      <c r="I378" s="21"/>
      <c r="J378" s="12">
        <f t="shared" si="10"/>
        <v>0</v>
      </c>
      <c r="K378" s="10">
        <f t="shared" si="11"/>
        <v>0</v>
      </c>
      <c r="L378" s="11"/>
      <c r="M378" s="11"/>
      <c r="N378" s="10"/>
      <c r="O378" s="10"/>
      <c r="P378" s="10"/>
      <c r="Q378" s="10"/>
      <c r="S378" s="10"/>
    </row>
    <row r="379" spans="2:19" s="1" customFormat="1" hidden="1" outlineLevel="1" x14ac:dyDescent="0.45">
      <c r="B379" s="17"/>
      <c r="C379" s="17"/>
      <c r="D379" s="17"/>
      <c r="E379" s="17"/>
      <c r="F379" s="16"/>
      <c r="G379" s="14">
        <v>332</v>
      </c>
      <c r="H379" s="15">
        <v>40.940000000000396</v>
      </c>
      <c r="I379" s="21"/>
      <c r="J379" s="12">
        <f t="shared" si="10"/>
        <v>0</v>
      </c>
      <c r="K379" s="10">
        <f t="shared" si="11"/>
        <v>0</v>
      </c>
      <c r="L379" s="11"/>
      <c r="M379" s="11"/>
      <c r="N379" s="10"/>
      <c r="O379" s="10"/>
      <c r="P379" s="10"/>
      <c r="Q379" s="10"/>
      <c r="S379" s="10"/>
    </row>
    <row r="380" spans="2:19" s="1" customFormat="1" hidden="1" outlineLevel="1" x14ac:dyDescent="0.45">
      <c r="B380" s="17"/>
      <c r="C380" s="17"/>
      <c r="D380" s="17"/>
      <c r="E380" s="17"/>
      <c r="F380" s="16"/>
      <c r="G380" s="14">
        <v>333</v>
      </c>
      <c r="H380" s="15">
        <v>40.922500000000397</v>
      </c>
      <c r="I380" s="21"/>
      <c r="J380" s="12">
        <f t="shared" si="10"/>
        <v>0</v>
      </c>
      <c r="K380" s="10">
        <f t="shared" si="11"/>
        <v>0</v>
      </c>
      <c r="L380" s="11"/>
      <c r="M380" s="11"/>
      <c r="N380" s="10"/>
      <c r="O380" s="10"/>
      <c r="P380" s="10"/>
      <c r="Q380" s="10"/>
      <c r="S380" s="10"/>
    </row>
    <row r="381" spans="2:19" s="1" customFormat="1" hidden="1" outlineLevel="1" x14ac:dyDescent="0.45">
      <c r="B381" s="17"/>
      <c r="C381" s="17"/>
      <c r="D381" s="17"/>
      <c r="E381" s="17"/>
      <c r="F381" s="16"/>
      <c r="G381" s="14">
        <v>334</v>
      </c>
      <c r="H381" s="15">
        <v>40.905000000000399</v>
      </c>
      <c r="I381" s="21"/>
      <c r="J381" s="12">
        <f t="shared" si="10"/>
        <v>0</v>
      </c>
      <c r="K381" s="10">
        <f t="shared" si="11"/>
        <v>0</v>
      </c>
      <c r="L381" s="11"/>
      <c r="M381" s="11"/>
      <c r="N381" s="10"/>
      <c r="O381" s="10"/>
      <c r="P381" s="10"/>
      <c r="Q381" s="10"/>
      <c r="S381" s="10"/>
    </row>
    <row r="382" spans="2:19" s="1" customFormat="1" hidden="1" outlineLevel="1" x14ac:dyDescent="0.45">
      <c r="B382" s="17"/>
      <c r="C382" s="17"/>
      <c r="D382" s="17"/>
      <c r="E382" s="17"/>
      <c r="F382" s="16"/>
      <c r="G382" s="14">
        <v>335</v>
      </c>
      <c r="H382" s="15">
        <v>40.887500000000401</v>
      </c>
      <c r="I382" s="21"/>
      <c r="J382" s="12">
        <f t="shared" si="10"/>
        <v>0</v>
      </c>
      <c r="K382" s="10">
        <f t="shared" si="11"/>
        <v>0</v>
      </c>
      <c r="L382" s="11"/>
      <c r="M382" s="11"/>
      <c r="N382" s="10"/>
      <c r="O382" s="10"/>
      <c r="P382" s="10"/>
      <c r="Q382" s="10"/>
      <c r="S382" s="10"/>
    </row>
    <row r="383" spans="2:19" s="1" customFormat="1" hidden="1" outlineLevel="1" x14ac:dyDescent="0.45">
      <c r="B383" s="17"/>
      <c r="C383" s="17"/>
      <c r="D383" s="17"/>
      <c r="E383" s="17"/>
      <c r="F383" s="16"/>
      <c r="G383" s="14">
        <v>336</v>
      </c>
      <c r="H383" s="15">
        <v>40.870000000000402</v>
      </c>
      <c r="I383" s="21"/>
      <c r="J383" s="12">
        <f t="shared" si="10"/>
        <v>0</v>
      </c>
      <c r="K383" s="10">
        <f t="shared" si="11"/>
        <v>0</v>
      </c>
      <c r="L383" s="11"/>
      <c r="M383" s="11"/>
      <c r="N383" s="10"/>
      <c r="O383" s="10"/>
      <c r="P383" s="10"/>
      <c r="Q383" s="10"/>
      <c r="S383" s="10"/>
    </row>
    <row r="384" spans="2:19" s="1" customFormat="1" hidden="1" outlineLevel="1" x14ac:dyDescent="0.45">
      <c r="B384" s="17"/>
      <c r="C384" s="17"/>
      <c r="D384" s="17"/>
      <c r="E384" s="17"/>
      <c r="F384" s="16"/>
      <c r="G384" s="14">
        <v>337</v>
      </c>
      <c r="H384" s="15">
        <v>40.852500000000404</v>
      </c>
      <c r="I384" s="21"/>
      <c r="J384" s="12">
        <f t="shared" si="10"/>
        <v>0</v>
      </c>
      <c r="K384" s="10">
        <f t="shared" si="11"/>
        <v>0</v>
      </c>
      <c r="L384" s="11"/>
      <c r="M384" s="11"/>
      <c r="N384" s="10"/>
      <c r="O384" s="10"/>
      <c r="P384" s="10"/>
      <c r="Q384" s="10"/>
      <c r="S384" s="10"/>
    </row>
    <row r="385" spans="2:19" s="1" customFormat="1" hidden="1" outlineLevel="1" x14ac:dyDescent="0.45">
      <c r="B385" s="17"/>
      <c r="C385" s="17"/>
      <c r="D385" s="17"/>
      <c r="E385" s="17"/>
      <c r="F385" s="16"/>
      <c r="G385" s="14">
        <v>338</v>
      </c>
      <c r="H385" s="15">
        <v>40.835000000000406</v>
      </c>
      <c r="I385" s="21"/>
      <c r="J385" s="12">
        <f t="shared" si="10"/>
        <v>0</v>
      </c>
      <c r="K385" s="10">
        <f t="shared" si="11"/>
        <v>0</v>
      </c>
      <c r="L385" s="11"/>
      <c r="M385" s="11"/>
      <c r="N385" s="10"/>
      <c r="O385" s="10"/>
      <c r="P385" s="10"/>
      <c r="Q385" s="10"/>
      <c r="S385" s="10"/>
    </row>
    <row r="386" spans="2:19" s="1" customFormat="1" hidden="1" outlineLevel="1" x14ac:dyDescent="0.45">
      <c r="B386" s="17"/>
      <c r="C386" s="17"/>
      <c r="D386" s="17"/>
      <c r="E386" s="17"/>
      <c r="F386" s="16"/>
      <c r="G386" s="14">
        <v>339</v>
      </c>
      <c r="H386" s="15">
        <v>40.817500000000408</v>
      </c>
      <c r="I386" s="21"/>
      <c r="J386" s="12">
        <f t="shared" si="10"/>
        <v>0</v>
      </c>
      <c r="K386" s="10">
        <f t="shared" si="11"/>
        <v>0</v>
      </c>
      <c r="L386" s="11"/>
      <c r="M386" s="11"/>
      <c r="N386" s="10"/>
      <c r="O386" s="10"/>
      <c r="P386" s="10"/>
      <c r="Q386" s="10"/>
      <c r="S386" s="10"/>
    </row>
    <row r="387" spans="2:19" s="1" customFormat="1" hidden="1" outlineLevel="1" x14ac:dyDescent="0.45">
      <c r="B387" s="17"/>
      <c r="C387" s="17"/>
      <c r="D387" s="17"/>
      <c r="E387" s="17"/>
      <c r="F387" s="16"/>
      <c r="G387" s="14">
        <v>340</v>
      </c>
      <c r="H387" s="15">
        <v>40.800000000000409</v>
      </c>
      <c r="I387" s="21"/>
      <c r="J387" s="12">
        <f t="shared" si="10"/>
        <v>0</v>
      </c>
      <c r="K387" s="10">
        <f t="shared" si="11"/>
        <v>0</v>
      </c>
      <c r="L387" s="11"/>
      <c r="M387" s="11"/>
      <c r="N387" s="10"/>
      <c r="O387" s="10"/>
      <c r="P387" s="10"/>
      <c r="Q387" s="10"/>
      <c r="S387" s="10"/>
    </row>
    <row r="388" spans="2:19" s="1" customFormat="1" hidden="1" outlineLevel="1" x14ac:dyDescent="0.45">
      <c r="B388" s="17"/>
      <c r="C388" s="17"/>
      <c r="D388" s="17"/>
      <c r="E388" s="17"/>
      <c r="F388" s="16"/>
      <c r="G388" s="14">
        <v>341</v>
      </c>
      <c r="H388" s="15">
        <v>40.782500000000411</v>
      </c>
      <c r="I388" s="21"/>
      <c r="J388" s="12">
        <f t="shared" si="10"/>
        <v>0</v>
      </c>
      <c r="K388" s="10">
        <f t="shared" si="11"/>
        <v>0</v>
      </c>
      <c r="L388" s="11"/>
      <c r="M388" s="11"/>
      <c r="N388" s="10"/>
      <c r="O388" s="10"/>
      <c r="P388" s="10"/>
      <c r="Q388" s="10"/>
      <c r="S388" s="10"/>
    </row>
    <row r="389" spans="2:19" s="1" customFormat="1" hidden="1" outlineLevel="1" x14ac:dyDescent="0.45">
      <c r="B389" s="17"/>
      <c r="C389" s="17"/>
      <c r="D389" s="17"/>
      <c r="E389" s="17"/>
      <c r="F389" s="16"/>
      <c r="G389" s="14">
        <v>342</v>
      </c>
      <c r="H389" s="15">
        <v>40.765000000000413</v>
      </c>
      <c r="I389" s="21"/>
      <c r="J389" s="12">
        <f t="shared" si="10"/>
        <v>0</v>
      </c>
      <c r="K389" s="10">
        <f t="shared" si="11"/>
        <v>0</v>
      </c>
      <c r="L389" s="11"/>
      <c r="M389" s="11"/>
      <c r="N389" s="10"/>
      <c r="O389" s="10"/>
      <c r="P389" s="10"/>
      <c r="Q389" s="10"/>
      <c r="S389" s="10"/>
    </row>
    <row r="390" spans="2:19" s="1" customFormat="1" hidden="1" outlineLevel="1" x14ac:dyDescent="0.45">
      <c r="B390" s="17"/>
      <c r="C390" s="17"/>
      <c r="D390" s="17"/>
      <c r="E390" s="17"/>
      <c r="F390" s="16"/>
      <c r="G390" s="14">
        <v>343</v>
      </c>
      <c r="H390" s="15">
        <v>40.747500000000414</v>
      </c>
      <c r="I390" s="21"/>
      <c r="J390" s="12">
        <f t="shared" si="10"/>
        <v>0</v>
      </c>
      <c r="K390" s="10">
        <f t="shared" si="11"/>
        <v>0</v>
      </c>
      <c r="L390" s="11"/>
      <c r="M390" s="11"/>
      <c r="N390" s="10"/>
      <c r="O390" s="10"/>
      <c r="P390" s="10"/>
      <c r="Q390" s="10"/>
      <c r="S390" s="10"/>
    </row>
    <row r="391" spans="2:19" s="1" customFormat="1" hidden="1" outlineLevel="1" x14ac:dyDescent="0.45">
      <c r="B391" s="17"/>
      <c r="C391" s="17"/>
      <c r="D391" s="17"/>
      <c r="E391" s="17"/>
      <c r="F391" s="16"/>
      <c r="G391" s="14">
        <v>344</v>
      </c>
      <c r="H391" s="15">
        <v>40.730000000000416</v>
      </c>
      <c r="I391" s="21"/>
      <c r="J391" s="12">
        <f t="shared" si="10"/>
        <v>0</v>
      </c>
      <c r="K391" s="10">
        <f t="shared" si="11"/>
        <v>0</v>
      </c>
      <c r="L391" s="11"/>
      <c r="M391" s="11"/>
      <c r="N391" s="10"/>
      <c r="O391" s="10"/>
      <c r="P391" s="10"/>
      <c r="Q391" s="10"/>
      <c r="S391" s="10"/>
    </row>
    <row r="392" spans="2:19" s="1" customFormat="1" hidden="1" outlineLevel="1" x14ac:dyDescent="0.45">
      <c r="B392" s="17"/>
      <c r="C392" s="17"/>
      <c r="D392" s="17"/>
      <c r="E392" s="17"/>
      <c r="F392" s="16"/>
      <c r="G392" s="14">
        <v>345</v>
      </c>
      <c r="H392" s="15">
        <v>40.712500000000418</v>
      </c>
      <c r="I392" s="21"/>
      <c r="J392" s="12">
        <f t="shared" si="10"/>
        <v>0</v>
      </c>
      <c r="K392" s="10">
        <f t="shared" si="11"/>
        <v>0</v>
      </c>
      <c r="L392" s="11"/>
      <c r="M392" s="11"/>
      <c r="N392" s="10"/>
      <c r="O392" s="10"/>
      <c r="P392" s="10"/>
      <c r="Q392" s="10"/>
      <c r="S392" s="10"/>
    </row>
    <row r="393" spans="2:19" s="1" customFormat="1" hidden="1" outlineLevel="1" x14ac:dyDescent="0.45">
      <c r="B393" s="17"/>
      <c r="C393" s="17"/>
      <c r="D393" s="17"/>
      <c r="E393" s="17"/>
      <c r="F393" s="16"/>
      <c r="G393" s="14">
        <v>346</v>
      </c>
      <c r="H393" s="15">
        <v>40.69500000000042</v>
      </c>
      <c r="I393" s="21"/>
      <c r="J393" s="12">
        <f t="shared" si="10"/>
        <v>0</v>
      </c>
      <c r="K393" s="10">
        <f t="shared" si="11"/>
        <v>0</v>
      </c>
      <c r="L393" s="11"/>
      <c r="M393" s="11"/>
      <c r="N393" s="10"/>
      <c r="O393" s="10"/>
      <c r="P393" s="10"/>
      <c r="Q393" s="10"/>
      <c r="S393" s="10"/>
    </row>
    <row r="394" spans="2:19" s="1" customFormat="1" hidden="1" outlineLevel="1" x14ac:dyDescent="0.45">
      <c r="B394" s="17"/>
      <c r="C394" s="17"/>
      <c r="D394" s="17"/>
      <c r="E394" s="17"/>
      <c r="F394" s="16"/>
      <c r="G394" s="14">
        <v>347</v>
      </c>
      <c r="H394" s="15">
        <v>40.677500000000421</v>
      </c>
      <c r="I394" s="21"/>
      <c r="J394" s="12">
        <f t="shared" si="10"/>
        <v>0</v>
      </c>
      <c r="K394" s="10">
        <f t="shared" si="11"/>
        <v>0</v>
      </c>
      <c r="L394" s="11"/>
      <c r="M394" s="11"/>
      <c r="N394" s="10"/>
      <c r="O394" s="10"/>
      <c r="P394" s="10"/>
      <c r="Q394" s="10"/>
      <c r="S394" s="10"/>
    </row>
    <row r="395" spans="2:19" s="1" customFormat="1" hidden="1" outlineLevel="1" x14ac:dyDescent="0.45">
      <c r="B395" s="17"/>
      <c r="C395" s="17"/>
      <c r="D395" s="17"/>
      <c r="E395" s="17"/>
      <c r="F395" s="16"/>
      <c r="G395" s="14">
        <v>348</v>
      </c>
      <c r="H395" s="15">
        <v>40.660000000000423</v>
      </c>
      <c r="I395" s="21"/>
      <c r="J395" s="12">
        <f t="shared" si="10"/>
        <v>0</v>
      </c>
      <c r="K395" s="10">
        <f t="shared" si="11"/>
        <v>0</v>
      </c>
      <c r="L395" s="11"/>
      <c r="M395" s="11"/>
      <c r="N395" s="10"/>
      <c r="O395" s="10"/>
      <c r="P395" s="10"/>
      <c r="Q395" s="10"/>
      <c r="S395" s="10"/>
    </row>
    <row r="396" spans="2:19" s="1" customFormat="1" hidden="1" outlineLevel="1" x14ac:dyDescent="0.45">
      <c r="B396" s="17"/>
      <c r="C396" s="17"/>
      <c r="D396" s="17"/>
      <c r="E396" s="17"/>
      <c r="F396" s="16"/>
      <c r="G396" s="14">
        <v>349</v>
      </c>
      <c r="H396" s="15">
        <v>40.642500000000425</v>
      </c>
      <c r="I396" s="21"/>
      <c r="J396" s="12">
        <f t="shared" si="10"/>
        <v>0</v>
      </c>
      <c r="K396" s="10">
        <f t="shared" si="11"/>
        <v>0</v>
      </c>
      <c r="L396" s="11"/>
      <c r="M396" s="11"/>
      <c r="N396" s="10"/>
      <c r="O396" s="10"/>
      <c r="P396" s="10"/>
      <c r="Q396" s="10"/>
      <c r="S396" s="10"/>
    </row>
    <row r="397" spans="2:19" s="1" customFormat="1" hidden="1" outlineLevel="1" x14ac:dyDescent="0.45">
      <c r="B397" s="17"/>
      <c r="C397" s="17"/>
      <c r="D397" s="17"/>
      <c r="E397" s="17"/>
      <c r="F397" s="16"/>
      <c r="G397" s="14">
        <v>350</v>
      </c>
      <c r="H397" s="15">
        <v>40.625000000000426</v>
      </c>
      <c r="I397" s="21"/>
      <c r="J397" s="12">
        <f t="shared" si="10"/>
        <v>0</v>
      </c>
      <c r="K397" s="10">
        <f t="shared" si="11"/>
        <v>0</v>
      </c>
      <c r="L397" s="11"/>
      <c r="M397" s="11"/>
      <c r="N397" s="10"/>
      <c r="O397" s="10"/>
      <c r="P397" s="10"/>
      <c r="Q397" s="10"/>
      <c r="S397" s="10"/>
    </row>
    <row r="398" spans="2:19" s="1" customFormat="1" hidden="1" outlineLevel="1" x14ac:dyDescent="0.45">
      <c r="B398" s="17"/>
      <c r="C398" s="17"/>
      <c r="D398" s="17"/>
      <c r="E398" s="17"/>
      <c r="F398" s="16"/>
      <c r="G398" s="14">
        <v>351</v>
      </c>
      <c r="H398" s="15">
        <v>40.607500000000428</v>
      </c>
      <c r="I398" s="21"/>
      <c r="J398" s="12">
        <f t="shared" si="10"/>
        <v>0</v>
      </c>
      <c r="K398" s="10">
        <f t="shared" si="11"/>
        <v>0</v>
      </c>
      <c r="L398" s="11"/>
      <c r="M398" s="11"/>
      <c r="N398" s="10"/>
      <c r="O398" s="10"/>
      <c r="P398" s="10"/>
      <c r="Q398" s="10"/>
      <c r="S398" s="10"/>
    </row>
    <row r="399" spans="2:19" s="1" customFormat="1" hidden="1" outlineLevel="1" x14ac:dyDescent="0.45">
      <c r="B399" s="17"/>
      <c r="C399" s="17"/>
      <c r="D399" s="17"/>
      <c r="E399" s="17"/>
      <c r="F399" s="16"/>
      <c r="G399" s="14">
        <v>352</v>
      </c>
      <c r="H399" s="15">
        <v>40.59000000000043</v>
      </c>
      <c r="I399" s="21"/>
      <c r="J399" s="12">
        <f t="shared" si="10"/>
        <v>0</v>
      </c>
      <c r="K399" s="10">
        <f t="shared" si="11"/>
        <v>0</v>
      </c>
      <c r="L399" s="11"/>
      <c r="M399" s="11"/>
      <c r="N399" s="10"/>
      <c r="O399" s="10"/>
      <c r="P399" s="10"/>
      <c r="Q399" s="10"/>
      <c r="S399" s="10"/>
    </row>
    <row r="400" spans="2:19" s="1" customFormat="1" hidden="1" outlineLevel="1" x14ac:dyDescent="0.45">
      <c r="B400" s="17"/>
      <c r="C400" s="17"/>
      <c r="D400" s="17"/>
      <c r="E400" s="17"/>
      <c r="F400" s="16"/>
      <c r="G400" s="14">
        <v>353</v>
      </c>
      <c r="H400" s="15">
        <v>40.572500000000431</v>
      </c>
      <c r="I400" s="21"/>
      <c r="J400" s="12">
        <f t="shared" si="10"/>
        <v>0</v>
      </c>
      <c r="K400" s="10">
        <f t="shared" si="11"/>
        <v>0</v>
      </c>
      <c r="L400" s="11"/>
      <c r="M400" s="11"/>
      <c r="N400" s="10"/>
      <c r="O400" s="10"/>
      <c r="P400" s="10"/>
      <c r="Q400" s="10"/>
      <c r="S400" s="10"/>
    </row>
    <row r="401" spans="2:19" s="1" customFormat="1" hidden="1" outlineLevel="1" x14ac:dyDescent="0.45">
      <c r="B401" s="17"/>
      <c r="C401" s="17"/>
      <c r="D401" s="17"/>
      <c r="E401" s="17"/>
      <c r="F401" s="16"/>
      <c r="G401" s="14">
        <v>354</v>
      </c>
      <c r="H401" s="15">
        <v>40.555000000000433</v>
      </c>
      <c r="I401" s="21"/>
      <c r="J401" s="12">
        <f t="shared" si="10"/>
        <v>0</v>
      </c>
      <c r="K401" s="10">
        <f t="shared" si="11"/>
        <v>0</v>
      </c>
      <c r="L401" s="11"/>
      <c r="M401" s="11"/>
      <c r="N401" s="10"/>
      <c r="O401" s="10"/>
      <c r="P401" s="10"/>
      <c r="Q401" s="10"/>
      <c r="S401" s="10"/>
    </row>
    <row r="402" spans="2:19" s="1" customFormat="1" hidden="1" outlineLevel="1" x14ac:dyDescent="0.45">
      <c r="B402" s="17"/>
      <c r="C402" s="17"/>
      <c r="D402" s="17"/>
      <c r="E402" s="17"/>
      <c r="F402" s="16"/>
      <c r="G402" s="14">
        <v>355</v>
      </c>
      <c r="H402" s="15">
        <v>40.537500000000435</v>
      </c>
      <c r="I402" s="21"/>
      <c r="J402" s="12">
        <f t="shared" si="10"/>
        <v>0</v>
      </c>
      <c r="K402" s="10">
        <f t="shared" si="11"/>
        <v>0</v>
      </c>
      <c r="L402" s="11"/>
      <c r="M402" s="11"/>
      <c r="N402" s="10"/>
      <c r="O402" s="10"/>
      <c r="P402" s="10"/>
      <c r="Q402" s="10"/>
      <c r="S402" s="10"/>
    </row>
    <row r="403" spans="2:19" s="1" customFormat="1" hidden="1" outlineLevel="1" x14ac:dyDescent="0.45">
      <c r="B403" s="17"/>
      <c r="C403" s="17"/>
      <c r="D403" s="17"/>
      <c r="E403" s="17"/>
      <c r="F403" s="16"/>
      <c r="G403" s="14">
        <v>356</v>
      </c>
      <c r="H403" s="15">
        <v>40.520000000000437</v>
      </c>
      <c r="I403" s="21"/>
      <c r="J403" s="12">
        <f t="shared" si="10"/>
        <v>0</v>
      </c>
      <c r="K403" s="10">
        <f t="shared" si="11"/>
        <v>0</v>
      </c>
      <c r="L403" s="11"/>
      <c r="M403" s="11"/>
      <c r="N403" s="10"/>
      <c r="O403" s="10"/>
      <c r="P403" s="10"/>
      <c r="Q403" s="10"/>
      <c r="S403" s="10"/>
    </row>
    <row r="404" spans="2:19" s="1" customFormat="1" hidden="1" outlineLevel="1" x14ac:dyDescent="0.45">
      <c r="B404" s="17"/>
      <c r="C404" s="17"/>
      <c r="D404" s="17"/>
      <c r="E404" s="17"/>
      <c r="F404" s="16"/>
      <c r="G404" s="14">
        <v>357</v>
      </c>
      <c r="H404" s="15">
        <v>40.502500000000438</v>
      </c>
      <c r="I404" s="21"/>
      <c r="J404" s="12">
        <f t="shared" si="10"/>
        <v>0</v>
      </c>
      <c r="K404" s="10">
        <f t="shared" si="11"/>
        <v>0</v>
      </c>
      <c r="L404" s="11"/>
      <c r="M404" s="11"/>
      <c r="N404" s="10"/>
      <c r="O404" s="10"/>
      <c r="P404" s="10"/>
      <c r="Q404" s="10"/>
      <c r="S404" s="10"/>
    </row>
    <row r="405" spans="2:19" s="1" customFormat="1" hidden="1" outlineLevel="1" x14ac:dyDescent="0.45">
      <c r="B405" s="17"/>
      <c r="C405" s="17"/>
      <c r="D405" s="17"/>
      <c r="E405" s="17"/>
      <c r="F405" s="16"/>
      <c r="G405" s="14">
        <v>358</v>
      </c>
      <c r="H405" s="15">
        <v>40.48500000000044</v>
      </c>
      <c r="I405" s="21"/>
      <c r="J405" s="12">
        <f t="shared" si="10"/>
        <v>0</v>
      </c>
      <c r="K405" s="10">
        <f t="shared" si="11"/>
        <v>0</v>
      </c>
      <c r="L405" s="11"/>
      <c r="M405" s="11"/>
      <c r="N405" s="10"/>
      <c r="O405" s="10"/>
      <c r="P405" s="10"/>
      <c r="Q405" s="10"/>
      <c r="S405" s="10"/>
    </row>
    <row r="406" spans="2:19" s="1" customFormat="1" hidden="1" outlineLevel="1" x14ac:dyDescent="0.45">
      <c r="B406" s="17"/>
      <c r="C406" s="17"/>
      <c r="D406" s="17"/>
      <c r="E406" s="17"/>
      <c r="F406" s="16"/>
      <c r="G406" s="14">
        <v>359</v>
      </c>
      <c r="H406" s="15">
        <v>40.467500000000442</v>
      </c>
      <c r="I406" s="21"/>
      <c r="J406" s="12">
        <f t="shared" si="10"/>
        <v>0</v>
      </c>
      <c r="K406" s="10">
        <f t="shared" si="11"/>
        <v>0</v>
      </c>
      <c r="L406" s="11"/>
      <c r="M406" s="11"/>
      <c r="N406" s="10"/>
      <c r="O406" s="10"/>
      <c r="P406" s="10"/>
      <c r="Q406" s="10"/>
      <c r="S406" s="10"/>
    </row>
    <row r="407" spans="2:19" s="1" customFormat="1" hidden="1" outlineLevel="1" x14ac:dyDescent="0.45">
      <c r="B407" s="17"/>
      <c r="C407" s="17"/>
      <c r="D407" s="17"/>
      <c r="E407" s="17"/>
      <c r="F407" s="16"/>
      <c r="G407" s="14">
        <v>360</v>
      </c>
      <c r="H407" s="15">
        <v>40.450000000000443</v>
      </c>
      <c r="I407" s="21"/>
      <c r="J407" s="12">
        <f t="shared" si="10"/>
        <v>0</v>
      </c>
      <c r="K407" s="10">
        <f t="shared" si="11"/>
        <v>0</v>
      </c>
      <c r="L407" s="11"/>
      <c r="M407" s="11"/>
      <c r="N407" s="10"/>
      <c r="O407" s="10"/>
      <c r="P407" s="10"/>
      <c r="Q407" s="10"/>
      <c r="S407" s="10"/>
    </row>
    <row r="408" spans="2:19" s="1" customFormat="1" hidden="1" outlineLevel="1" x14ac:dyDescent="0.45">
      <c r="B408" s="17"/>
      <c r="C408" s="17"/>
      <c r="D408" s="17"/>
      <c r="E408" s="17"/>
      <c r="F408" s="16"/>
      <c r="G408" s="14">
        <v>361</v>
      </c>
      <c r="H408" s="15">
        <v>40.432500000000445</v>
      </c>
      <c r="I408" s="21"/>
      <c r="J408" s="12">
        <f t="shared" si="10"/>
        <v>0</v>
      </c>
      <c r="K408" s="10">
        <f t="shared" si="11"/>
        <v>0</v>
      </c>
      <c r="L408" s="11"/>
      <c r="M408" s="11"/>
      <c r="N408" s="10"/>
      <c r="O408" s="10"/>
      <c r="P408" s="10"/>
      <c r="Q408" s="10"/>
      <c r="S408" s="10"/>
    </row>
    <row r="409" spans="2:19" s="1" customFormat="1" hidden="1" outlineLevel="1" x14ac:dyDescent="0.45">
      <c r="B409" s="17"/>
      <c r="C409" s="17"/>
      <c r="D409" s="17"/>
      <c r="E409" s="17"/>
      <c r="F409" s="16"/>
      <c r="G409" s="14">
        <v>362</v>
      </c>
      <c r="H409" s="15">
        <v>40.415000000000447</v>
      </c>
      <c r="I409" s="21"/>
      <c r="J409" s="12">
        <f t="shared" si="10"/>
        <v>0</v>
      </c>
      <c r="K409" s="10">
        <f t="shared" si="11"/>
        <v>0</v>
      </c>
      <c r="L409" s="11"/>
      <c r="M409" s="11"/>
      <c r="N409" s="10"/>
      <c r="O409" s="10"/>
      <c r="P409" s="10"/>
      <c r="Q409" s="10"/>
      <c r="S409" s="10"/>
    </row>
    <row r="410" spans="2:19" s="1" customFormat="1" hidden="1" outlineLevel="1" x14ac:dyDescent="0.45">
      <c r="B410" s="17"/>
      <c r="C410" s="17"/>
      <c r="D410" s="17"/>
      <c r="E410" s="17"/>
      <c r="F410" s="16"/>
      <c r="G410" s="14">
        <v>363</v>
      </c>
      <c r="H410" s="15">
        <v>40.397500000000448</v>
      </c>
      <c r="I410" s="21"/>
      <c r="J410" s="12">
        <f t="shared" si="10"/>
        <v>0</v>
      </c>
      <c r="K410" s="10">
        <f t="shared" si="11"/>
        <v>0</v>
      </c>
      <c r="L410" s="11"/>
      <c r="M410" s="11"/>
      <c r="N410" s="10"/>
      <c r="O410" s="10"/>
      <c r="P410" s="10"/>
      <c r="Q410" s="10"/>
      <c r="S410" s="10"/>
    </row>
    <row r="411" spans="2:19" s="1" customFormat="1" hidden="1" outlineLevel="1" x14ac:dyDescent="0.45">
      <c r="B411" s="17"/>
      <c r="C411" s="17"/>
      <c r="D411" s="17"/>
      <c r="E411" s="17"/>
      <c r="F411" s="16"/>
      <c r="G411" s="14">
        <v>364</v>
      </c>
      <c r="H411" s="15">
        <v>40.38000000000045</v>
      </c>
      <c r="I411" s="21"/>
      <c r="J411" s="12">
        <f t="shared" si="10"/>
        <v>0</v>
      </c>
      <c r="K411" s="10">
        <f t="shared" si="11"/>
        <v>0</v>
      </c>
      <c r="L411" s="11"/>
      <c r="M411" s="11"/>
      <c r="N411" s="10"/>
      <c r="O411" s="10"/>
      <c r="P411" s="10"/>
      <c r="Q411" s="10"/>
      <c r="S411" s="10"/>
    </row>
    <row r="412" spans="2:19" s="1" customFormat="1" hidden="1" outlineLevel="1" x14ac:dyDescent="0.45">
      <c r="B412" s="17"/>
      <c r="C412" s="17"/>
      <c r="D412" s="17"/>
      <c r="E412" s="17"/>
      <c r="F412" s="16"/>
      <c r="G412" s="14">
        <v>365</v>
      </c>
      <c r="H412" s="15">
        <v>40.362500000000452</v>
      </c>
      <c r="I412" s="21"/>
      <c r="J412" s="12">
        <f t="shared" si="10"/>
        <v>0</v>
      </c>
      <c r="K412" s="10">
        <f t="shared" si="11"/>
        <v>0</v>
      </c>
      <c r="L412" s="11"/>
      <c r="M412" s="11"/>
      <c r="N412" s="10"/>
      <c r="O412" s="10"/>
      <c r="P412" s="10"/>
      <c r="Q412" s="10"/>
      <c r="S412" s="10"/>
    </row>
    <row r="413" spans="2:19" s="1" customFormat="1" hidden="1" outlineLevel="1" x14ac:dyDescent="0.45">
      <c r="B413" s="17"/>
      <c r="C413" s="17"/>
      <c r="D413" s="17"/>
      <c r="E413" s="17"/>
      <c r="F413" s="16"/>
      <c r="G413" s="14">
        <v>366</v>
      </c>
      <c r="H413" s="15">
        <v>40.345000000000454</v>
      </c>
      <c r="I413" s="21"/>
      <c r="J413" s="12">
        <f t="shared" si="10"/>
        <v>0</v>
      </c>
      <c r="K413" s="10">
        <f t="shared" si="11"/>
        <v>0</v>
      </c>
      <c r="L413" s="11"/>
      <c r="M413" s="11"/>
      <c r="N413" s="10"/>
      <c r="O413" s="10"/>
      <c r="P413" s="10"/>
      <c r="Q413" s="10"/>
      <c r="S413" s="10"/>
    </row>
    <row r="414" spans="2:19" s="1" customFormat="1" hidden="1" outlineLevel="1" x14ac:dyDescent="0.45">
      <c r="B414" s="17"/>
      <c r="C414" s="17"/>
      <c r="D414" s="17"/>
      <c r="E414" s="17"/>
      <c r="F414" s="16"/>
      <c r="G414" s="14">
        <v>367</v>
      </c>
      <c r="H414" s="15">
        <v>40.327500000000455</v>
      </c>
      <c r="I414" s="21"/>
      <c r="J414" s="12">
        <f t="shared" si="10"/>
        <v>0</v>
      </c>
      <c r="K414" s="10">
        <f t="shared" si="11"/>
        <v>0</v>
      </c>
      <c r="L414" s="11"/>
      <c r="M414" s="11"/>
      <c r="N414" s="10"/>
      <c r="O414" s="10"/>
      <c r="P414" s="10"/>
      <c r="Q414" s="10"/>
      <c r="S414" s="10"/>
    </row>
    <row r="415" spans="2:19" s="1" customFormat="1" hidden="1" outlineLevel="1" x14ac:dyDescent="0.45">
      <c r="B415" s="17"/>
      <c r="C415" s="17"/>
      <c r="D415" s="17"/>
      <c r="E415" s="17"/>
      <c r="F415" s="16"/>
      <c r="G415" s="14">
        <v>368</v>
      </c>
      <c r="H415" s="15">
        <v>40.310000000000457</v>
      </c>
      <c r="I415" s="21"/>
      <c r="J415" s="12">
        <f t="shared" si="10"/>
        <v>0</v>
      </c>
      <c r="K415" s="10">
        <f t="shared" si="11"/>
        <v>0</v>
      </c>
      <c r="L415" s="11"/>
      <c r="M415" s="11"/>
      <c r="N415" s="10"/>
      <c r="O415" s="10"/>
      <c r="P415" s="10"/>
      <c r="Q415" s="10"/>
      <c r="S415" s="10"/>
    </row>
    <row r="416" spans="2:19" s="1" customFormat="1" hidden="1" outlineLevel="1" x14ac:dyDescent="0.45">
      <c r="B416" s="17"/>
      <c r="C416" s="17"/>
      <c r="D416" s="17"/>
      <c r="E416" s="17"/>
      <c r="F416" s="16"/>
      <c r="G416" s="14">
        <v>369</v>
      </c>
      <c r="H416" s="15">
        <v>40.292500000000459</v>
      </c>
      <c r="I416" s="21"/>
      <c r="J416" s="12">
        <f t="shared" si="10"/>
        <v>0</v>
      </c>
      <c r="K416" s="10">
        <f t="shared" si="11"/>
        <v>0</v>
      </c>
      <c r="L416" s="11"/>
      <c r="M416" s="11"/>
      <c r="N416" s="10"/>
      <c r="O416" s="10"/>
      <c r="P416" s="10"/>
      <c r="Q416" s="10"/>
      <c r="S416" s="10"/>
    </row>
    <row r="417" spans="2:19" s="1" customFormat="1" hidden="1" outlineLevel="1" x14ac:dyDescent="0.45">
      <c r="B417" s="17"/>
      <c r="C417" s="17"/>
      <c r="D417" s="17"/>
      <c r="E417" s="17"/>
      <c r="F417" s="16"/>
      <c r="G417" s="14">
        <v>370</v>
      </c>
      <c r="H417" s="15">
        <v>40.27500000000046</v>
      </c>
      <c r="I417" s="21"/>
      <c r="J417" s="12">
        <f t="shared" si="10"/>
        <v>0</v>
      </c>
      <c r="K417" s="10">
        <f t="shared" si="11"/>
        <v>0</v>
      </c>
      <c r="L417" s="11"/>
      <c r="M417" s="11"/>
      <c r="N417" s="10"/>
      <c r="O417" s="10"/>
      <c r="P417" s="10"/>
      <c r="Q417" s="10"/>
      <c r="S417" s="10"/>
    </row>
    <row r="418" spans="2:19" s="1" customFormat="1" hidden="1" outlineLevel="1" x14ac:dyDescent="0.45">
      <c r="B418" s="17"/>
      <c r="C418" s="17"/>
      <c r="D418" s="17"/>
      <c r="E418" s="17"/>
      <c r="F418" s="16"/>
      <c r="G418" s="14">
        <v>371</v>
      </c>
      <c r="H418" s="15">
        <v>40.257500000000462</v>
      </c>
      <c r="I418" s="21"/>
      <c r="J418" s="12">
        <f t="shared" si="10"/>
        <v>0</v>
      </c>
      <c r="K418" s="10">
        <f t="shared" si="11"/>
        <v>0</v>
      </c>
      <c r="L418" s="11"/>
      <c r="M418" s="11"/>
      <c r="N418" s="10"/>
      <c r="O418" s="10"/>
      <c r="P418" s="10"/>
      <c r="Q418" s="10"/>
      <c r="S418" s="10"/>
    </row>
    <row r="419" spans="2:19" s="1" customFormat="1" hidden="1" outlineLevel="1" x14ac:dyDescent="0.45">
      <c r="B419" s="17"/>
      <c r="C419" s="17"/>
      <c r="D419" s="17"/>
      <c r="E419" s="17"/>
      <c r="F419" s="16"/>
      <c r="G419" s="14">
        <v>372</v>
      </c>
      <c r="H419" s="15">
        <v>40.240000000000464</v>
      </c>
      <c r="I419" s="21"/>
      <c r="J419" s="12">
        <f t="shared" si="10"/>
        <v>0</v>
      </c>
      <c r="K419" s="10">
        <f t="shared" si="11"/>
        <v>0</v>
      </c>
      <c r="L419" s="11"/>
      <c r="M419" s="11"/>
      <c r="N419" s="10"/>
      <c r="O419" s="10"/>
      <c r="P419" s="10"/>
      <c r="Q419" s="10"/>
      <c r="S419" s="10"/>
    </row>
    <row r="420" spans="2:19" s="1" customFormat="1" hidden="1" outlineLevel="1" x14ac:dyDescent="0.45">
      <c r="B420" s="17"/>
      <c r="C420" s="17"/>
      <c r="D420" s="17"/>
      <c r="E420" s="17"/>
      <c r="F420" s="16"/>
      <c r="G420" s="14">
        <v>373</v>
      </c>
      <c r="H420" s="15">
        <v>40.222500000000466</v>
      </c>
      <c r="I420" s="21"/>
      <c r="J420" s="12">
        <f t="shared" si="10"/>
        <v>0</v>
      </c>
      <c r="K420" s="10">
        <f t="shared" si="11"/>
        <v>0</v>
      </c>
      <c r="L420" s="11"/>
      <c r="M420" s="11"/>
      <c r="N420" s="10"/>
      <c r="O420" s="10"/>
      <c r="P420" s="10"/>
      <c r="Q420" s="10"/>
      <c r="S420" s="10"/>
    </row>
    <row r="421" spans="2:19" s="1" customFormat="1" hidden="1" outlineLevel="1" x14ac:dyDescent="0.45">
      <c r="B421" s="17"/>
      <c r="C421" s="17"/>
      <c r="D421" s="17"/>
      <c r="E421" s="17"/>
      <c r="F421" s="16"/>
      <c r="G421" s="14">
        <v>374</v>
      </c>
      <c r="H421" s="15">
        <v>40.205000000000467</v>
      </c>
      <c r="I421" s="21"/>
      <c r="J421" s="12">
        <f t="shared" si="10"/>
        <v>0</v>
      </c>
      <c r="K421" s="10">
        <f t="shared" si="11"/>
        <v>0</v>
      </c>
      <c r="L421" s="11"/>
      <c r="M421" s="11"/>
      <c r="N421" s="10"/>
      <c r="O421" s="10"/>
      <c r="P421" s="10"/>
      <c r="Q421" s="10"/>
      <c r="S421" s="10"/>
    </row>
    <row r="422" spans="2:19" s="1" customFormat="1" hidden="1" outlineLevel="1" x14ac:dyDescent="0.45">
      <c r="B422" s="17"/>
      <c r="C422" s="17"/>
      <c r="D422" s="17"/>
      <c r="E422" s="17"/>
      <c r="F422" s="16"/>
      <c r="G422" s="14">
        <v>375</v>
      </c>
      <c r="H422" s="15">
        <v>40.187500000000469</v>
      </c>
      <c r="I422" s="21"/>
      <c r="J422" s="12">
        <f t="shared" si="10"/>
        <v>0</v>
      </c>
      <c r="K422" s="10">
        <f t="shared" si="11"/>
        <v>0</v>
      </c>
      <c r="L422" s="11"/>
      <c r="M422" s="11"/>
      <c r="N422" s="10"/>
      <c r="O422" s="10"/>
      <c r="P422" s="10"/>
      <c r="Q422" s="10"/>
      <c r="S422" s="10"/>
    </row>
    <row r="423" spans="2:19" s="1" customFormat="1" hidden="1" outlineLevel="1" x14ac:dyDescent="0.45">
      <c r="B423" s="17"/>
      <c r="C423" s="17"/>
      <c r="D423" s="17"/>
      <c r="E423" s="17"/>
      <c r="F423" s="16"/>
      <c r="G423" s="14">
        <v>376</v>
      </c>
      <c r="H423" s="15">
        <v>40.170000000000471</v>
      </c>
      <c r="I423" s="21"/>
      <c r="J423" s="12">
        <f t="shared" si="10"/>
        <v>0</v>
      </c>
      <c r="K423" s="10">
        <f t="shared" si="11"/>
        <v>0</v>
      </c>
      <c r="L423" s="11"/>
      <c r="M423" s="11"/>
      <c r="N423" s="10"/>
      <c r="O423" s="10"/>
      <c r="P423" s="10"/>
      <c r="Q423" s="10"/>
      <c r="S423" s="10"/>
    </row>
    <row r="424" spans="2:19" s="1" customFormat="1" hidden="1" outlineLevel="1" x14ac:dyDescent="0.45">
      <c r="B424" s="17"/>
      <c r="C424" s="17"/>
      <c r="D424" s="17"/>
      <c r="E424" s="17"/>
      <c r="F424" s="16"/>
      <c r="G424" s="14">
        <v>377</v>
      </c>
      <c r="H424" s="15">
        <v>40.152500000000472</v>
      </c>
      <c r="I424" s="21"/>
      <c r="J424" s="12">
        <f t="shared" si="10"/>
        <v>0</v>
      </c>
      <c r="K424" s="10">
        <f t="shared" si="11"/>
        <v>0</v>
      </c>
      <c r="L424" s="11"/>
      <c r="M424" s="11"/>
      <c r="N424" s="10"/>
      <c r="O424" s="10"/>
      <c r="P424" s="10"/>
      <c r="Q424" s="10"/>
      <c r="S424" s="10"/>
    </row>
    <row r="425" spans="2:19" s="1" customFormat="1" hidden="1" outlineLevel="1" x14ac:dyDescent="0.45">
      <c r="B425" s="17"/>
      <c r="C425" s="17"/>
      <c r="D425" s="17"/>
      <c r="E425" s="17"/>
      <c r="F425" s="16"/>
      <c r="G425" s="14">
        <v>378</v>
      </c>
      <c r="H425" s="15">
        <v>40.135000000000474</v>
      </c>
      <c r="I425" s="21"/>
      <c r="J425" s="12">
        <f t="shared" si="10"/>
        <v>0</v>
      </c>
      <c r="K425" s="10">
        <f t="shared" si="11"/>
        <v>0</v>
      </c>
      <c r="L425" s="11"/>
      <c r="M425" s="11"/>
      <c r="N425" s="10"/>
      <c r="O425" s="10"/>
      <c r="P425" s="10"/>
      <c r="Q425" s="10"/>
      <c r="S425" s="10"/>
    </row>
    <row r="426" spans="2:19" s="1" customFormat="1" hidden="1" outlineLevel="1" x14ac:dyDescent="0.45">
      <c r="B426" s="17"/>
      <c r="C426" s="17"/>
      <c r="D426" s="17"/>
      <c r="E426" s="17"/>
      <c r="F426" s="16"/>
      <c r="G426" s="14">
        <v>379</v>
      </c>
      <c r="H426" s="15">
        <v>40.117500000000476</v>
      </c>
      <c r="I426" s="21"/>
      <c r="J426" s="12">
        <f t="shared" si="10"/>
        <v>0</v>
      </c>
      <c r="K426" s="10">
        <f t="shared" si="11"/>
        <v>0</v>
      </c>
      <c r="L426" s="11"/>
      <c r="M426" s="11"/>
      <c r="N426" s="10"/>
      <c r="O426" s="10"/>
      <c r="P426" s="10"/>
      <c r="Q426" s="10"/>
      <c r="S426" s="10"/>
    </row>
    <row r="427" spans="2:19" s="1" customFormat="1" hidden="1" outlineLevel="1" x14ac:dyDescent="0.45">
      <c r="B427" s="17"/>
      <c r="C427" s="17"/>
      <c r="D427" s="17"/>
      <c r="E427" s="17"/>
      <c r="F427" s="16"/>
      <c r="G427" s="14">
        <v>380</v>
      </c>
      <c r="H427" s="15">
        <v>40.100000000000477</v>
      </c>
      <c r="I427" s="21"/>
      <c r="J427" s="12">
        <f t="shared" si="10"/>
        <v>0</v>
      </c>
      <c r="K427" s="10">
        <f t="shared" si="11"/>
        <v>0</v>
      </c>
      <c r="L427" s="11"/>
      <c r="M427" s="11"/>
      <c r="N427" s="10"/>
      <c r="O427" s="10"/>
      <c r="P427" s="10"/>
      <c r="Q427" s="10"/>
      <c r="S427" s="10"/>
    </row>
    <row r="428" spans="2:19" s="1" customFormat="1" hidden="1" outlineLevel="1" x14ac:dyDescent="0.45">
      <c r="B428" s="17"/>
      <c r="C428" s="17"/>
      <c r="D428" s="17"/>
      <c r="E428" s="17"/>
      <c r="F428" s="16"/>
      <c r="G428" s="14">
        <v>381</v>
      </c>
      <c r="H428" s="15">
        <v>40.082500000000479</v>
      </c>
      <c r="I428" s="21"/>
      <c r="J428" s="12">
        <f t="shared" si="10"/>
        <v>0</v>
      </c>
      <c r="K428" s="10">
        <f t="shared" si="11"/>
        <v>0</v>
      </c>
      <c r="L428" s="11"/>
      <c r="M428" s="11"/>
      <c r="N428" s="10"/>
      <c r="O428" s="10"/>
      <c r="P428" s="10"/>
      <c r="Q428" s="10"/>
      <c r="S428" s="10"/>
    </row>
    <row r="429" spans="2:19" s="1" customFormat="1" hidden="1" outlineLevel="1" x14ac:dyDescent="0.45">
      <c r="B429" s="17"/>
      <c r="C429" s="17"/>
      <c r="D429" s="17"/>
      <c r="E429" s="17"/>
      <c r="F429" s="16"/>
      <c r="G429" s="14">
        <v>382</v>
      </c>
      <c r="H429" s="15">
        <v>40.065000000000481</v>
      </c>
      <c r="I429" s="21"/>
      <c r="J429" s="12">
        <f t="shared" si="10"/>
        <v>0</v>
      </c>
      <c r="K429" s="10">
        <f t="shared" si="11"/>
        <v>0</v>
      </c>
      <c r="L429" s="11"/>
      <c r="M429" s="11"/>
      <c r="N429" s="10"/>
      <c r="O429" s="10"/>
      <c r="P429" s="10"/>
      <c r="Q429" s="10"/>
      <c r="S429" s="10"/>
    </row>
    <row r="430" spans="2:19" s="1" customFormat="1" hidden="1" outlineLevel="1" x14ac:dyDescent="0.45">
      <c r="B430" s="17"/>
      <c r="C430" s="17"/>
      <c r="D430" s="17"/>
      <c r="E430" s="17"/>
      <c r="F430" s="16"/>
      <c r="G430" s="14">
        <v>383</v>
      </c>
      <c r="H430" s="15">
        <v>40.047500000000483</v>
      </c>
      <c r="I430" s="21"/>
      <c r="J430" s="12">
        <f t="shared" si="10"/>
        <v>0</v>
      </c>
      <c r="K430" s="10">
        <f t="shared" si="11"/>
        <v>0</v>
      </c>
      <c r="L430" s="11"/>
      <c r="M430" s="11"/>
      <c r="N430" s="10"/>
      <c r="O430" s="10"/>
      <c r="P430" s="10"/>
      <c r="Q430" s="10"/>
      <c r="S430" s="10"/>
    </row>
    <row r="431" spans="2:19" s="1" customFormat="1" hidden="1" outlineLevel="1" x14ac:dyDescent="0.45">
      <c r="B431" s="17"/>
      <c r="C431" s="17"/>
      <c r="D431" s="17"/>
      <c r="E431" s="17"/>
      <c r="F431" s="16"/>
      <c r="G431" s="14">
        <v>384</v>
      </c>
      <c r="H431" s="15">
        <v>40.030000000000484</v>
      </c>
      <c r="I431" s="21"/>
      <c r="J431" s="12">
        <f t="shared" si="10"/>
        <v>0</v>
      </c>
      <c r="K431" s="10">
        <f t="shared" si="11"/>
        <v>0</v>
      </c>
      <c r="L431" s="11"/>
      <c r="M431" s="11"/>
      <c r="N431" s="10"/>
      <c r="O431" s="10"/>
      <c r="P431" s="10"/>
      <c r="Q431" s="10"/>
      <c r="S431" s="10"/>
    </row>
    <row r="432" spans="2:19" s="1" customFormat="1" hidden="1" outlineLevel="1" x14ac:dyDescent="0.45">
      <c r="B432" s="17"/>
      <c r="C432" s="17"/>
      <c r="D432" s="17"/>
      <c r="E432" s="17"/>
      <c r="F432" s="16"/>
      <c r="G432" s="14">
        <v>385</v>
      </c>
      <c r="H432" s="15">
        <v>40.012500000000486</v>
      </c>
      <c r="I432" s="21"/>
      <c r="J432" s="12">
        <f t="shared" ref="J432:J495" si="12">IF(G$47=G432,H432,0)</f>
        <v>0</v>
      </c>
      <c r="K432" s="10">
        <f t="shared" ref="K432:K495" si="13">G432*J432</f>
        <v>0</v>
      </c>
      <c r="L432" s="11"/>
      <c r="M432" s="11"/>
      <c r="N432" s="10"/>
      <c r="O432" s="10"/>
      <c r="P432" s="10"/>
      <c r="Q432" s="10"/>
      <c r="S432" s="10"/>
    </row>
    <row r="433" spans="2:19" s="1" customFormat="1" hidden="1" outlineLevel="1" x14ac:dyDescent="0.45">
      <c r="B433" s="17"/>
      <c r="C433" s="17"/>
      <c r="D433" s="17"/>
      <c r="E433" s="17"/>
      <c r="F433" s="16"/>
      <c r="G433" s="14">
        <v>386</v>
      </c>
      <c r="H433" s="15">
        <v>39.995000000000488</v>
      </c>
      <c r="I433" s="21"/>
      <c r="J433" s="12">
        <f t="shared" si="12"/>
        <v>0</v>
      </c>
      <c r="K433" s="10">
        <f t="shared" si="13"/>
        <v>0</v>
      </c>
      <c r="L433" s="11"/>
      <c r="M433" s="11"/>
      <c r="N433" s="10"/>
      <c r="O433" s="10"/>
      <c r="P433" s="10"/>
      <c r="Q433" s="10"/>
      <c r="S433" s="10"/>
    </row>
    <row r="434" spans="2:19" s="1" customFormat="1" hidden="1" outlineLevel="1" x14ac:dyDescent="0.45">
      <c r="B434" s="17"/>
      <c r="C434" s="17"/>
      <c r="D434" s="17"/>
      <c r="E434" s="17"/>
      <c r="F434" s="16"/>
      <c r="G434" s="14">
        <v>387</v>
      </c>
      <c r="H434" s="15">
        <v>39.977500000000489</v>
      </c>
      <c r="I434" s="21"/>
      <c r="J434" s="12">
        <f t="shared" si="12"/>
        <v>0</v>
      </c>
      <c r="K434" s="10">
        <f t="shared" si="13"/>
        <v>0</v>
      </c>
      <c r="L434" s="11"/>
      <c r="M434" s="11"/>
      <c r="N434" s="10"/>
      <c r="O434" s="10"/>
      <c r="P434" s="10"/>
      <c r="Q434" s="10"/>
      <c r="S434" s="10"/>
    </row>
    <row r="435" spans="2:19" s="1" customFormat="1" hidden="1" outlineLevel="1" x14ac:dyDescent="0.45">
      <c r="B435" s="17"/>
      <c r="C435" s="17"/>
      <c r="D435" s="17"/>
      <c r="E435" s="17"/>
      <c r="F435" s="16"/>
      <c r="G435" s="14">
        <v>388</v>
      </c>
      <c r="H435" s="15">
        <v>39.960000000000491</v>
      </c>
      <c r="I435" s="21"/>
      <c r="J435" s="12">
        <f t="shared" si="12"/>
        <v>0</v>
      </c>
      <c r="K435" s="10">
        <f t="shared" si="13"/>
        <v>0</v>
      </c>
      <c r="L435" s="11"/>
      <c r="M435" s="11"/>
      <c r="N435" s="10"/>
      <c r="O435" s="10"/>
      <c r="P435" s="10"/>
      <c r="Q435" s="10"/>
      <c r="S435" s="10"/>
    </row>
    <row r="436" spans="2:19" s="1" customFormat="1" hidden="1" outlineLevel="1" x14ac:dyDescent="0.45">
      <c r="B436" s="17"/>
      <c r="C436" s="17"/>
      <c r="D436" s="17"/>
      <c r="E436" s="17"/>
      <c r="F436" s="16"/>
      <c r="G436" s="14">
        <v>389</v>
      </c>
      <c r="H436" s="15">
        <v>39.942500000000493</v>
      </c>
      <c r="I436" s="21"/>
      <c r="J436" s="12">
        <f t="shared" si="12"/>
        <v>0</v>
      </c>
      <c r="K436" s="10">
        <f t="shared" si="13"/>
        <v>0</v>
      </c>
      <c r="L436" s="11"/>
      <c r="M436" s="11"/>
      <c r="N436" s="10"/>
      <c r="O436" s="10"/>
      <c r="P436" s="10"/>
      <c r="Q436" s="10"/>
      <c r="S436" s="10"/>
    </row>
    <row r="437" spans="2:19" s="1" customFormat="1" hidden="1" outlineLevel="1" x14ac:dyDescent="0.45">
      <c r="B437" s="17"/>
      <c r="C437" s="17"/>
      <c r="D437" s="17"/>
      <c r="E437" s="17"/>
      <c r="F437" s="16"/>
      <c r="G437" s="14">
        <v>390</v>
      </c>
      <c r="H437" s="15">
        <v>39.925000000000495</v>
      </c>
      <c r="I437" s="21"/>
      <c r="J437" s="12">
        <f t="shared" si="12"/>
        <v>0</v>
      </c>
      <c r="K437" s="10">
        <f t="shared" si="13"/>
        <v>0</v>
      </c>
      <c r="L437" s="11"/>
      <c r="M437" s="11"/>
      <c r="N437" s="10"/>
      <c r="O437" s="10"/>
      <c r="P437" s="10"/>
      <c r="Q437" s="10"/>
      <c r="S437" s="10"/>
    </row>
    <row r="438" spans="2:19" s="1" customFormat="1" hidden="1" outlineLevel="1" x14ac:dyDescent="0.45">
      <c r="B438" s="17"/>
      <c r="C438" s="17"/>
      <c r="D438" s="17"/>
      <c r="E438" s="17"/>
      <c r="F438" s="16"/>
      <c r="G438" s="14">
        <v>391</v>
      </c>
      <c r="H438" s="15">
        <v>39.907500000000496</v>
      </c>
      <c r="I438" s="21"/>
      <c r="J438" s="12">
        <f t="shared" si="12"/>
        <v>0</v>
      </c>
      <c r="K438" s="10">
        <f t="shared" si="13"/>
        <v>0</v>
      </c>
      <c r="L438" s="11"/>
      <c r="M438" s="11"/>
      <c r="N438" s="10"/>
      <c r="O438" s="10"/>
      <c r="P438" s="10"/>
      <c r="Q438" s="10"/>
      <c r="S438" s="10"/>
    </row>
    <row r="439" spans="2:19" s="1" customFormat="1" hidden="1" outlineLevel="1" x14ac:dyDescent="0.45">
      <c r="B439" s="17"/>
      <c r="C439" s="17"/>
      <c r="D439" s="17"/>
      <c r="E439" s="17"/>
      <c r="F439" s="16"/>
      <c r="G439" s="14">
        <v>392</v>
      </c>
      <c r="H439" s="15">
        <v>39.890000000000498</v>
      </c>
      <c r="I439" s="21"/>
      <c r="J439" s="12">
        <f t="shared" si="12"/>
        <v>0</v>
      </c>
      <c r="K439" s="10">
        <f t="shared" si="13"/>
        <v>0</v>
      </c>
      <c r="L439" s="11"/>
      <c r="M439" s="11"/>
      <c r="N439" s="10"/>
      <c r="O439" s="10"/>
      <c r="P439" s="10"/>
      <c r="Q439" s="10"/>
      <c r="S439" s="10"/>
    </row>
    <row r="440" spans="2:19" s="1" customFormat="1" hidden="1" outlineLevel="1" x14ac:dyDescent="0.45">
      <c r="B440" s="17"/>
      <c r="C440" s="17"/>
      <c r="D440" s="17"/>
      <c r="E440" s="17"/>
      <c r="F440" s="16"/>
      <c r="G440" s="14">
        <v>393</v>
      </c>
      <c r="H440" s="15">
        <v>39.8725000000005</v>
      </c>
      <c r="I440" s="21"/>
      <c r="J440" s="12">
        <f t="shared" si="12"/>
        <v>0</v>
      </c>
      <c r="K440" s="10">
        <f t="shared" si="13"/>
        <v>0</v>
      </c>
      <c r="L440" s="11"/>
      <c r="M440" s="11"/>
      <c r="N440" s="10"/>
      <c r="O440" s="10"/>
      <c r="P440" s="10"/>
      <c r="Q440" s="10"/>
      <c r="S440" s="10"/>
    </row>
    <row r="441" spans="2:19" s="1" customFormat="1" hidden="1" outlineLevel="1" x14ac:dyDescent="0.45">
      <c r="B441" s="17"/>
      <c r="C441" s="17"/>
      <c r="D441" s="17"/>
      <c r="E441" s="17"/>
      <c r="F441" s="16"/>
      <c r="G441" s="14">
        <v>394</v>
      </c>
      <c r="H441" s="15">
        <v>39.855000000000501</v>
      </c>
      <c r="I441" s="21"/>
      <c r="J441" s="12">
        <f t="shared" si="12"/>
        <v>0</v>
      </c>
      <c r="K441" s="10">
        <f t="shared" si="13"/>
        <v>0</v>
      </c>
      <c r="L441" s="11"/>
      <c r="M441" s="11"/>
      <c r="N441" s="10"/>
      <c r="O441" s="10"/>
      <c r="P441" s="10"/>
      <c r="Q441" s="10"/>
      <c r="S441" s="10"/>
    </row>
    <row r="442" spans="2:19" s="1" customFormat="1" hidden="1" outlineLevel="1" x14ac:dyDescent="0.45">
      <c r="B442" s="17"/>
      <c r="C442" s="17"/>
      <c r="D442" s="17"/>
      <c r="E442" s="17"/>
      <c r="F442" s="16"/>
      <c r="G442" s="14">
        <v>395</v>
      </c>
      <c r="H442" s="15">
        <v>39.837500000000503</v>
      </c>
      <c r="I442" s="21"/>
      <c r="J442" s="12">
        <f t="shared" si="12"/>
        <v>0</v>
      </c>
      <c r="K442" s="10">
        <f t="shared" si="13"/>
        <v>0</v>
      </c>
      <c r="L442" s="11"/>
      <c r="M442" s="11"/>
      <c r="N442" s="10"/>
      <c r="O442" s="10"/>
      <c r="P442" s="10"/>
      <c r="Q442" s="10"/>
      <c r="S442" s="10"/>
    </row>
    <row r="443" spans="2:19" s="1" customFormat="1" hidden="1" outlineLevel="1" x14ac:dyDescent="0.45">
      <c r="B443" s="17"/>
      <c r="C443" s="17"/>
      <c r="D443" s="17"/>
      <c r="E443" s="17"/>
      <c r="F443" s="16"/>
      <c r="G443" s="14">
        <v>396</v>
      </c>
      <c r="H443" s="15">
        <v>39.820000000000505</v>
      </c>
      <c r="I443" s="21"/>
      <c r="J443" s="12">
        <f t="shared" si="12"/>
        <v>0</v>
      </c>
      <c r="K443" s="10">
        <f t="shared" si="13"/>
        <v>0</v>
      </c>
      <c r="L443" s="11"/>
      <c r="M443" s="11"/>
      <c r="N443" s="10"/>
      <c r="O443" s="10"/>
      <c r="P443" s="10"/>
      <c r="Q443" s="10"/>
      <c r="S443" s="10"/>
    </row>
    <row r="444" spans="2:19" s="1" customFormat="1" hidden="1" outlineLevel="1" x14ac:dyDescent="0.45">
      <c r="B444" s="17"/>
      <c r="C444" s="17"/>
      <c r="D444" s="17"/>
      <c r="E444" s="17"/>
      <c r="F444" s="16"/>
      <c r="G444" s="14">
        <v>397</v>
      </c>
      <c r="H444" s="15">
        <v>39.802500000000506</v>
      </c>
      <c r="I444" s="21"/>
      <c r="J444" s="12">
        <f t="shared" si="12"/>
        <v>0</v>
      </c>
      <c r="K444" s="10">
        <f t="shared" si="13"/>
        <v>0</v>
      </c>
      <c r="L444" s="11"/>
      <c r="M444" s="11"/>
      <c r="N444" s="10"/>
      <c r="O444" s="10"/>
      <c r="P444" s="10"/>
      <c r="Q444" s="10"/>
      <c r="S444" s="10"/>
    </row>
    <row r="445" spans="2:19" s="1" customFormat="1" hidden="1" outlineLevel="1" x14ac:dyDescent="0.45">
      <c r="B445" s="17"/>
      <c r="C445" s="17"/>
      <c r="D445" s="17"/>
      <c r="E445" s="17"/>
      <c r="F445" s="16"/>
      <c r="G445" s="14">
        <v>398</v>
      </c>
      <c r="H445" s="15">
        <v>39.785000000000508</v>
      </c>
      <c r="I445" s="21"/>
      <c r="J445" s="12">
        <f t="shared" si="12"/>
        <v>0</v>
      </c>
      <c r="K445" s="10">
        <f t="shared" si="13"/>
        <v>0</v>
      </c>
      <c r="L445" s="11"/>
      <c r="M445" s="11"/>
      <c r="N445" s="10"/>
      <c r="O445" s="10"/>
      <c r="P445" s="10"/>
      <c r="Q445" s="10"/>
      <c r="S445" s="10"/>
    </row>
    <row r="446" spans="2:19" s="1" customFormat="1" hidden="1" outlineLevel="1" x14ac:dyDescent="0.45">
      <c r="B446" s="17"/>
      <c r="C446" s="17"/>
      <c r="D446" s="17"/>
      <c r="E446" s="17"/>
      <c r="F446" s="16"/>
      <c r="G446" s="14">
        <v>399</v>
      </c>
      <c r="H446" s="15">
        <v>39.76750000000051</v>
      </c>
      <c r="I446" s="21"/>
      <c r="J446" s="12">
        <f t="shared" si="12"/>
        <v>0</v>
      </c>
      <c r="K446" s="10">
        <f t="shared" si="13"/>
        <v>0</v>
      </c>
      <c r="L446" s="11"/>
      <c r="M446" s="11"/>
      <c r="N446" s="10"/>
      <c r="O446" s="10"/>
      <c r="P446" s="10"/>
      <c r="Q446" s="10"/>
      <c r="S446" s="10"/>
    </row>
    <row r="447" spans="2:19" s="1" customFormat="1" hidden="1" outlineLevel="1" x14ac:dyDescent="0.45">
      <c r="B447" s="17"/>
      <c r="C447" s="17"/>
      <c r="D447" s="17"/>
      <c r="E447" s="17"/>
      <c r="F447" s="16"/>
      <c r="G447" s="14">
        <v>400</v>
      </c>
      <c r="H447" s="15">
        <v>39.750000000000512</v>
      </c>
      <c r="I447" s="21"/>
      <c r="J447" s="12">
        <f t="shared" si="12"/>
        <v>0</v>
      </c>
      <c r="K447" s="10">
        <f t="shared" si="13"/>
        <v>0</v>
      </c>
      <c r="L447" s="11"/>
      <c r="M447" s="11"/>
      <c r="N447" s="10"/>
      <c r="O447" s="10"/>
      <c r="P447" s="10"/>
      <c r="Q447" s="10"/>
      <c r="S447" s="10"/>
    </row>
    <row r="448" spans="2:19" s="1" customFormat="1" hidden="1" outlineLevel="1" x14ac:dyDescent="0.45">
      <c r="B448" s="17"/>
      <c r="C448" s="17"/>
      <c r="D448" s="17"/>
      <c r="E448" s="17"/>
      <c r="F448" s="16"/>
      <c r="G448" s="14">
        <v>401</v>
      </c>
      <c r="H448" s="15">
        <v>39.732500000000513</v>
      </c>
      <c r="I448" s="21"/>
      <c r="J448" s="12">
        <f t="shared" si="12"/>
        <v>0</v>
      </c>
      <c r="K448" s="10">
        <f t="shared" si="13"/>
        <v>0</v>
      </c>
      <c r="L448" s="11"/>
      <c r="M448" s="11"/>
      <c r="N448" s="10"/>
      <c r="O448" s="10"/>
      <c r="P448" s="10"/>
      <c r="Q448" s="10"/>
      <c r="S448" s="10"/>
    </row>
    <row r="449" spans="2:19" s="1" customFormat="1" hidden="1" outlineLevel="1" x14ac:dyDescent="0.45">
      <c r="B449" s="17"/>
      <c r="C449" s="17"/>
      <c r="D449" s="17"/>
      <c r="E449" s="17"/>
      <c r="F449" s="16"/>
      <c r="G449" s="14">
        <v>402</v>
      </c>
      <c r="H449" s="15">
        <v>39.715000000000515</v>
      </c>
      <c r="I449" s="21"/>
      <c r="J449" s="12">
        <f t="shared" si="12"/>
        <v>0</v>
      </c>
      <c r="K449" s="10">
        <f t="shared" si="13"/>
        <v>0</v>
      </c>
      <c r="L449" s="11"/>
      <c r="M449" s="11"/>
      <c r="N449" s="10"/>
      <c r="O449" s="10"/>
      <c r="P449" s="10"/>
      <c r="Q449" s="10"/>
      <c r="S449" s="10"/>
    </row>
    <row r="450" spans="2:19" s="1" customFormat="1" hidden="1" outlineLevel="1" x14ac:dyDescent="0.45">
      <c r="B450" s="17"/>
      <c r="C450" s="17"/>
      <c r="D450" s="17"/>
      <c r="E450" s="17"/>
      <c r="F450" s="16"/>
      <c r="G450" s="14">
        <v>403</v>
      </c>
      <c r="H450" s="15">
        <v>39.697500000000517</v>
      </c>
      <c r="I450" s="21"/>
      <c r="J450" s="12">
        <f t="shared" si="12"/>
        <v>0</v>
      </c>
      <c r="K450" s="10">
        <f t="shared" si="13"/>
        <v>0</v>
      </c>
      <c r="L450" s="11"/>
      <c r="M450" s="11"/>
      <c r="N450" s="10"/>
      <c r="O450" s="10"/>
      <c r="P450" s="10"/>
      <c r="Q450" s="10"/>
      <c r="S450" s="10"/>
    </row>
    <row r="451" spans="2:19" s="1" customFormat="1" hidden="1" outlineLevel="1" x14ac:dyDescent="0.45">
      <c r="B451" s="17"/>
      <c r="C451" s="17"/>
      <c r="D451" s="17"/>
      <c r="E451" s="17"/>
      <c r="F451" s="16"/>
      <c r="G451" s="14">
        <v>404</v>
      </c>
      <c r="H451" s="15">
        <v>39.680000000000518</v>
      </c>
      <c r="I451" s="21"/>
      <c r="J451" s="12">
        <f t="shared" si="12"/>
        <v>0</v>
      </c>
      <c r="K451" s="10">
        <f t="shared" si="13"/>
        <v>0</v>
      </c>
      <c r="L451" s="11"/>
      <c r="M451" s="11"/>
      <c r="N451" s="10"/>
      <c r="O451" s="10"/>
      <c r="P451" s="10"/>
      <c r="Q451" s="10"/>
      <c r="S451" s="10"/>
    </row>
    <row r="452" spans="2:19" s="1" customFormat="1" hidden="1" outlineLevel="1" x14ac:dyDescent="0.45">
      <c r="B452" s="17"/>
      <c r="C452" s="17"/>
      <c r="D452" s="17"/>
      <c r="E452" s="17"/>
      <c r="F452" s="16"/>
      <c r="G452" s="14">
        <v>405</v>
      </c>
      <c r="H452" s="15">
        <v>39.66250000000052</v>
      </c>
      <c r="I452" s="21"/>
      <c r="J452" s="12">
        <f t="shared" si="12"/>
        <v>0</v>
      </c>
      <c r="K452" s="10">
        <f t="shared" si="13"/>
        <v>0</v>
      </c>
      <c r="L452" s="11"/>
      <c r="M452" s="11"/>
      <c r="N452" s="10"/>
      <c r="O452" s="10"/>
      <c r="P452" s="10"/>
      <c r="Q452" s="10"/>
      <c r="S452" s="10"/>
    </row>
    <row r="453" spans="2:19" s="1" customFormat="1" hidden="1" outlineLevel="1" x14ac:dyDescent="0.45">
      <c r="B453" s="17"/>
      <c r="C453" s="17"/>
      <c r="D453" s="17"/>
      <c r="E453" s="17"/>
      <c r="F453" s="16"/>
      <c r="G453" s="14">
        <v>406</v>
      </c>
      <c r="H453" s="15">
        <v>39.645000000000522</v>
      </c>
      <c r="I453" s="21"/>
      <c r="J453" s="12">
        <f t="shared" si="12"/>
        <v>0</v>
      </c>
      <c r="K453" s="10">
        <f t="shared" si="13"/>
        <v>0</v>
      </c>
      <c r="L453" s="11"/>
      <c r="M453" s="11"/>
      <c r="N453" s="10"/>
      <c r="O453" s="10"/>
      <c r="P453" s="10"/>
      <c r="Q453" s="10"/>
      <c r="S453" s="10"/>
    </row>
    <row r="454" spans="2:19" s="1" customFormat="1" hidden="1" outlineLevel="1" x14ac:dyDescent="0.45">
      <c r="B454" s="17"/>
      <c r="C454" s="17"/>
      <c r="D454" s="17"/>
      <c r="E454" s="17"/>
      <c r="F454" s="16"/>
      <c r="G454" s="14">
        <v>407</v>
      </c>
      <c r="H454" s="15">
        <v>39.627500000000524</v>
      </c>
      <c r="I454" s="21"/>
      <c r="J454" s="12">
        <f t="shared" si="12"/>
        <v>0</v>
      </c>
      <c r="K454" s="10">
        <f t="shared" si="13"/>
        <v>0</v>
      </c>
      <c r="L454" s="11"/>
      <c r="M454" s="11"/>
      <c r="N454" s="10"/>
      <c r="O454" s="10"/>
      <c r="P454" s="10"/>
      <c r="Q454" s="10"/>
      <c r="S454" s="10"/>
    </row>
    <row r="455" spans="2:19" s="1" customFormat="1" hidden="1" outlineLevel="1" x14ac:dyDescent="0.45">
      <c r="B455" s="17"/>
      <c r="C455" s="17"/>
      <c r="D455" s="17"/>
      <c r="E455" s="17"/>
      <c r="F455" s="16"/>
      <c r="G455" s="14">
        <v>408</v>
      </c>
      <c r="H455" s="15">
        <v>39.610000000000525</v>
      </c>
      <c r="I455" s="21"/>
      <c r="J455" s="12">
        <f t="shared" si="12"/>
        <v>0</v>
      </c>
      <c r="K455" s="10">
        <f t="shared" si="13"/>
        <v>0</v>
      </c>
      <c r="L455" s="11"/>
      <c r="M455" s="11"/>
      <c r="N455" s="10"/>
      <c r="O455" s="10"/>
      <c r="P455" s="10"/>
      <c r="Q455" s="10"/>
      <c r="S455" s="10"/>
    </row>
    <row r="456" spans="2:19" s="1" customFormat="1" hidden="1" outlineLevel="1" x14ac:dyDescent="0.45">
      <c r="B456" s="17"/>
      <c r="C456" s="17"/>
      <c r="D456" s="17"/>
      <c r="E456" s="17"/>
      <c r="F456" s="16"/>
      <c r="G456" s="14">
        <v>409</v>
      </c>
      <c r="H456" s="15">
        <v>39.592500000000527</v>
      </c>
      <c r="I456" s="21"/>
      <c r="J456" s="12">
        <f t="shared" si="12"/>
        <v>0</v>
      </c>
      <c r="K456" s="10">
        <f t="shared" si="13"/>
        <v>0</v>
      </c>
      <c r="L456" s="11"/>
      <c r="M456" s="11"/>
      <c r="N456" s="10"/>
      <c r="O456" s="10"/>
      <c r="P456" s="10"/>
      <c r="Q456" s="10"/>
      <c r="S456" s="10"/>
    </row>
    <row r="457" spans="2:19" s="1" customFormat="1" hidden="1" outlineLevel="1" x14ac:dyDescent="0.45">
      <c r="B457" s="17"/>
      <c r="C457" s="17"/>
      <c r="D457" s="17"/>
      <c r="E457" s="17"/>
      <c r="F457" s="16"/>
      <c r="G457" s="14">
        <v>410</v>
      </c>
      <c r="H457" s="15">
        <v>39.575000000000529</v>
      </c>
      <c r="I457" s="21"/>
      <c r="J457" s="12">
        <f t="shared" si="12"/>
        <v>0</v>
      </c>
      <c r="K457" s="10">
        <f t="shared" si="13"/>
        <v>0</v>
      </c>
      <c r="L457" s="11"/>
      <c r="M457" s="11"/>
      <c r="N457" s="10"/>
      <c r="O457" s="10"/>
      <c r="P457" s="10"/>
      <c r="Q457" s="10"/>
      <c r="S457" s="10"/>
    </row>
    <row r="458" spans="2:19" s="1" customFormat="1" hidden="1" outlineLevel="1" x14ac:dyDescent="0.45">
      <c r="B458" s="17"/>
      <c r="C458" s="17"/>
      <c r="D458" s="17"/>
      <c r="E458" s="17"/>
      <c r="F458" s="16"/>
      <c r="G458" s="14">
        <v>411</v>
      </c>
      <c r="H458" s="15">
        <v>39.55750000000053</v>
      </c>
      <c r="I458" s="21"/>
      <c r="J458" s="12">
        <f t="shared" si="12"/>
        <v>0</v>
      </c>
      <c r="K458" s="10">
        <f t="shared" si="13"/>
        <v>0</v>
      </c>
      <c r="L458" s="11"/>
      <c r="M458" s="11"/>
      <c r="N458" s="10"/>
      <c r="O458" s="10"/>
      <c r="P458" s="10"/>
      <c r="Q458" s="10"/>
      <c r="S458" s="10"/>
    </row>
    <row r="459" spans="2:19" s="1" customFormat="1" hidden="1" outlineLevel="1" x14ac:dyDescent="0.45">
      <c r="B459" s="17"/>
      <c r="C459" s="17"/>
      <c r="D459" s="17"/>
      <c r="E459" s="17"/>
      <c r="F459" s="16"/>
      <c r="G459" s="14">
        <v>412</v>
      </c>
      <c r="H459" s="15">
        <v>39.540000000000532</v>
      </c>
      <c r="I459" s="21"/>
      <c r="J459" s="12">
        <f t="shared" si="12"/>
        <v>0</v>
      </c>
      <c r="K459" s="10">
        <f t="shared" si="13"/>
        <v>0</v>
      </c>
      <c r="L459" s="11"/>
      <c r="M459" s="11"/>
      <c r="N459" s="10"/>
      <c r="O459" s="10"/>
      <c r="P459" s="10"/>
      <c r="Q459" s="10"/>
      <c r="S459" s="10"/>
    </row>
    <row r="460" spans="2:19" s="1" customFormat="1" hidden="1" outlineLevel="1" x14ac:dyDescent="0.45">
      <c r="B460" s="17"/>
      <c r="C460" s="17"/>
      <c r="D460" s="17"/>
      <c r="E460" s="17"/>
      <c r="F460" s="16"/>
      <c r="G460" s="14">
        <v>413</v>
      </c>
      <c r="H460" s="15">
        <v>39.522500000000534</v>
      </c>
      <c r="I460" s="21"/>
      <c r="J460" s="12">
        <f t="shared" si="12"/>
        <v>0</v>
      </c>
      <c r="K460" s="10">
        <f t="shared" si="13"/>
        <v>0</v>
      </c>
      <c r="L460" s="11"/>
      <c r="M460" s="11"/>
      <c r="N460" s="10"/>
      <c r="O460" s="10"/>
      <c r="P460" s="10"/>
      <c r="Q460" s="10"/>
      <c r="S460" s="10"/>
    </row>
    <row r="461" spans="2:19" s="1" customFormat="1" hidden="1" outlineLevel="1" x14ac:dyDescent="0.45">
      <c r="B461" s="17"/>
      <c r="C461" s="17"/>
      <c r="D461" s="17"/>
      <c r="E461" s="17"/>
      <c r="F461" s="16"/>
      <c r="G461" s="14">
        <v>414</v>
      </c>
      <c r="H461" s="15">
        <v>39.505000000000535</v>
      </c>
      <c r="I461" s="21"/>
      <c r="J461" s="12">
        <f t="shared" si="12"/>
        <v>0</v>
      </c>
      <c r="K461" s="10">
        <f t="shared" si="13"/>
        <v>0</v>
      </c>
      <c r="L461" s="11"/>
      <c r="M461" s="11"/>
      <c r="N461" s="10"/>
      <c r="O461" s="10"/>
      <c r="P461" s="10"/>
      <c r="Q461" s="10"/>
      <c r="S461" s="10"/>
    </row>
    <row r="462" spans="2:19" s="1" customFormat="1" hidden="1" outlineLevel="1" x14ac:dyDescent="0.45">
      <c r="B462" s="17"/>
      <c r="C462" s="17"/>
      <c r="D462" s="17"/>
      <c r="E462" s="17"/>
      <c r="F462" s="16"/>
      <c r="G462" s="14">
        <v>415</v>
      </c>
      <c r="H462" s="15">
        <v>39.487500000000537</v>
      </c>
      <c r="I462" s="21"/>
      <c r="J462" s="12">
        <f t="shared" si="12"/>
        <v>0</v>
      </c>
      <c r="K462" s="10">
        <f t="shared" si="13"/>
        <v>0</v>
      </c>
      <c r="L462" s="11"/>
      <c r="M462" s="11"/>
      <c r="N462" s="10"/>
      <c r="O462" s="10"/>
      <c r="P462" s="10"/>
      <c r="Q462" s="10"/>
      <c r="S462" s="10"/>
    </row>
    <row r="463" spans="2:19" s="1" customFormat="1" hidden="1" outlineLevel="1" x14ac:dyDescent="0.45">
      <c r="B463" s="17"/>
      <c r="C463" s="17"/>
      <c r="D463" s="17"/>
      <c r="E463" s="17"/>
      <c r="F463" s="16"/>
      <c r="G463" s="14">
        <v>416</v>
      </c>
      <c r="H463" s="15">
        <v>39.470000000000539</v>
      </c>
      <c r="I463" s="21"/>
      <c r="J463" s="12">
        <f t="shared" si="12"/>
        <v>0</v>
      </c>
      <c r="K463" s="10">
        <f t="shared" si="13"/>
        <v>0</v>
      </c>
      <c r="L463" s="11"/>
      <c r="M463" s="11"/>
      <c r="N463" s="10"/>
      <c r="O463" s="10"/>
      <c r="P463" s="10"/>
      <c r="Q463" s="10"/>
      <c r="S463" s="10"/>
    </row>
    <row r="464" spans="2:19" s="1" customFormat="1" hidden="1" outlineLevel="1" x14ac:dyDescent="0.45">
      <c r="B464" s="17"/>
      <c r="C464" s="17"/>
      <c r="D464" s="17"/>
      <c r="E464" s="17"/>
      <c r="F464" s="16"/>
      <c r="G464" s="14">
        <v>417</v>
      </c>
      <c r="H464" s="15">
        <v>39.452500000000541</v>
      </c>
      <c r="I464" s="21"/>
      <c r="J464" s="12">
        <f t="shared" si="12"/>
        <v>0</v>
      </c>
      <c r="K464" s="10">
        <f t="shared" si="13"/>
        <v>0</v>
      </c>
      <c r="L464" s="11"/>
      <c r="M464" s="11"/>
      <c r="N464" s="10"/>
      <c r="O464" s="10"/>
      <c r="P464" s="10"/>
      <c r="Q464" s="10"/>
      <c r="S464" s="10"/>
    </row>
    <row r="465" spans="2:19" s="1" customFormat="1" hidden="1" outlineLevel="1" x14ac:dyDescent="0.45">
      <c r="B465" s="17"/>
      <c r="C465" s="17"/>
      <c r="D465" s="17"/>
      <c r="E465" s="17"/>
      <c r="F465" s="16"/>
      <c r="G465" s="14">
        <v>418</v>
      </c>
      <c r="H465" s="15">
        <v>39.435000000000542</v>
      </c>
      <c r="I465" s="21"/>
      <c r="J465" s="12">
        <f t="shared" si="12"/>
        <v>0</v>
      </c>
      <c r="K465" s="10">
        <f t="shared" si="13"/>
        <v>0</v>
      </c>
      <c r="L465" s="11"/>
      <c r="M465" s="11"/>
      <c r="N465" s="10"/>
      <c r="O465" s="10"/>
      <c r="P465" s="10"/>
      <c r="Q465" s="10"/>
      <c r="S465" s="10"/>
    </row>
    <row r="466" spans="2:19" s="1" customFormat="1" hidden="1" outlineLevel="1" x14ac:dyDescent="0.45">
      <c r="B466" s="17"/>
      <c r="C466" s="17"/>
      <c r="D466" s="17"/>
      <c r="E466" s="17"/>
      <c r="F466" s="16"/>
      <c r="G466" s="14">
        <v>419</v>
      </c>
      <c r="H466" s="15">
        <v>39.417500000000544</v>
      </c>
      <c r="I466" s="21"/>
      <c r="J466" s="12">
        <f t="shared" si="12"/>
        <v>0</v>
      </c>
      <c r="K466" s="10">
        <f t="shared" si="13"/>
        <v>0</v>
      </c>
      <c r="L466" s="11"/>
      <c r="M466" s="11"/>
      <c r="N466" s="10"/>
      <c r="O466" s="10"/>
      <c r="P466" s="10"/>
      <c r="Q466" s="10"/>
      <c r="S466" s="10"/>
    </row>
    <row r="467" spans="2:19" s="1" customFormat="1" hidden="1" outlineLevel="1" x14ac:dyDescent="0.45">
      <c r="B467" s="17"/>
      <c r="C467" s="17"/>
      <c r="D467" s="17"/>
      <c r="E467" s="17"/>
      <c r="F467" s="16"/>
      <c r="G467" s="14">
        <v>420</v>
      </c>
      <c r="H467" s="15">
        <v>39.400000000000546</v>
      </c>
      <c r="I467" s="21"/>
      <c r="J467" s="12">
        <f t="shared" si="12"/>
        <v>0</v>
      </c>
      <c r="K467" s="10">
        <f t="shared" si="13"/>
        <v>0</v>
      </c>
      <c r="L467" s="11"/>
      <c r="M467" s="11"/>
      <c r="N467" s="10"/>
      <c r="O467" s="10"/>
      <c r="P467" s="10"/>
      <c r="Q467" s="10"/>
      <c r="S467" s="10"/>
    </row>
    <row r="468" spans="2:19" s="1" customFormat="1" hidden="1" outlineLevel="1" x14ac:dyDescent="0.45">
      <c r="B468" s="17"/>
      <c r="C468" s="17"/>
      <c r="D468" s="17"/>
      <c r="E468" s="17"/>
      <c r="F468" s="16"/>
      <c r="G468" s="14">
        <v>421</v>
      </c>
      <c r="H468" s="15">
        <v>39.382500000000547</v>
      </c>
      <c r="I468" s="21"/>
      <c r="J468" s="12">
        <f t="shared" si="12"/>
        <v>0</v>
      </c>
      <c r="K468" s="10">
        <f t="shared" si="13"/>
        <v>0</v>
      </c>
      <c r="L468" s="11"/>
      <c r="M468" s="11"/>
      <c r="N468" s="10"/>
      <c r="O468" s="10"/>
      <c r="P468" s="10"/>
      <c r="Q468" s="10"/>
      <c r="S468" s="10"/>
    </row>
    <row r="469" spans="2:19" s="1" customFormat="1" hidden="1" outlineLevel="1" x14ac:dyDescent="0.45">
      <c r="B469" s="17"/>
      <c r="C469" s="17"/>
      <c r="D469" s="17"/>
      <c r="E469" s="17"/>
      <c r="F469" s="16"/>
      <c r="G469" s="14">
        <v>422</v>
      </c>
      <c r="H469" s="15">
        <v>39.365000000000549</v>
      </c>
      <c r="I469" s="21"/>
      <c r="J469" s="12">
        <f t="shared" si="12"/>
        <v>0</v>
      </c>
      <c r="K469" s="10">
        <f t="shared" si="13"/>
        <v>0</v>
      </c>
      <c r="L469" s="11"/>
      <c r="M469" s="11"/>
      <c r="N469" s="10"/>
      <c r="O469" s="10"/>
      <c r="P469" s="10"/>
      <c r="Q469" s="10"/>
      <c r="S469" s="10"/>
    </row>
    <row r="470" spans="2:19" s="1" customFormat="1" hidden="1" outlineLevel="1" x14ac:dyDescent="0.45">
      <c r="B470" s="17"/>
      <c r="C470" s="17"/>
      <c r="D470" s="17"/>
      <c r="E470" s="17"/>
      <c r="F470" s="16"/>
      <c r="G470" s="14">
        <v>423</v>
      </c>
      <c r="H470" s="15">
        <v>39.347500000000551</v>
      </c>
      <c r="I470" s="21"/>
      <c r="J470" s="12">
        <f t="shared" si="12"/>
        <v>0</v>
      </c>
      <c r="K470" s="10">
        <f t="shared" si="13"/>
        <v>0</v>
      </c>
      <c r="L470" s="11"/>
      <c r="M470" s="11"/>
      <c r="N470" s="10"/>
      <c r="O470" s="10"/>
      <c r="P470" s="10"/>
      <c r="Q470" s="10"/>
      <c r="S470" s="10"/>
    </row>
    <row r="471" spans="2:19" s="1" customFormat="1" hidden="1" outlineLevel="1" x14ac:dyDescent="0.45">
      <c r="B471" s="17"/>
      <c r="C471" s="17"/>
      <c r="D471" s="17"/>
      <c r="E471" s="17"/>
      <c r="F471" s="16"/>
      <c r="G471" s="14">
        <v>424</v>
      </c>
      <c r="H471" s="15">
        <v>39.330000000000553</v>
      </c>
      <c r="I471" s="21"/>
      <c r="J471" s="12">
        <f t="shared" si="12"/>
        <v>0</v>
      </c>
      <c r="K471" s="10">
        <f t="shared" si="13"/>
        <v>0</v>
      </c>
      <c r="L471" s="11"/>
      <c r="M471" s="11"/>
      <c r="N471" s="10"/>
      <c r="O471" s="10"/>
      <c r="P471" s="10"/>
      <c r="Q471" s="10"/>
      <c r="S471" s="10"/>
    </row>
    <row r="472" spans="2:19" s="1" customFormat="1" hidden="1" outlineLevel="1" x14ac:dyDescent="0.45">
      <c r="B472" s="17"/>
      <c r="C472" s="17"/>
      <c r="D472" s="17"/>
      <c r="E472" s="17"/>
      <c r="F472" s="16"/>
      <c r="G472" s="14">
        <v>425</v>
      </c>
      <c r="H472" s="15">
        <v>39.312500000000554</v>
      </c>
      <c r="I472" s="21"/>
      <c r="J472" s="12">
        <f t="shared" si="12"/>
        <v>0</v>
      </c>
      <c r="K472" s="10">
        <f t="shared" si="13"/>
        <v>0</v>
      </c>
      <c r="L472" s="11"/>
      <c r="M472" s="11"/>
      <c r="N472" s="10"/>
      <c r="O472" s="10"/>
      <c r="P472" s="10"/>
      <c r="Q472" s="10"/>
      <c r="S472" s="10"/>
    </row>
    <row r="473" spans="2:19" s="1" customFormat="1" hidden="1" outlineLevel="1" x14ac:dyDescent="0.45">
      <c r="B473" s="17"/>
      <c r="C473" s="17"/>
      <c r="D473" s="17"/>
      <c r="E473" s="17"/>
      <c r="F473" s="16"/>
      <c r="G473" s="14">
        <v>426</v>
      </c>
      <c r="H473" s="15">
        <v>39.295000000000556</v>
      </c>
      <c r="I473" s="21"/>
      <c r="J473" s="12">
        <f t="shared" si="12"/>
        <v>0</v>
      </c>
      <c r="K473" s="10">
        <f t="shared" si="13"/>
        <v>0</v>
      </c>
      <c r="L473" s="11"/>
      <c r="M473" s="11"/>
      <c r="N473" s="10"/>
      <c r="O473" s="10"/>
      <c r="P473" s="10"/>
      <c r="Q473" s="10"/>
      <c r="S473" s="10"/>
    </row>
    <row r="474" spans="2:19" s="1" customFormat="1" hidden="1" outlineLevel="1" x14ac:dyDescent="0.45">
      <c r="B474" s="17"/>
      <c r="C474" s="17"/>
      <c r="D474" s="17"/>
      <c r="E474" s="17"/>
      <c r="F474" s="16"/>
      <c r="G474" s="14">
        <v>427</v>
      </c>
      <c r="H474" s="15">
        <v>39.277500000000558</v>
      </c>
      <c r="I474" s="21"/>
      <c r="J474" s="12">
        <f t="shared" si="12"/>
        <v>0</v>
      </c>
      <c r="K474" s="10">
        <f t="shared" si="13"/>
        <v>0</v>
      </c>
      <c r="L474" s="11"/>
      <c r="M474" s="11"/>
      <c r="N474" s="10"/>
      <c r="O474" s="10"/>
      <c r="P474" s="10"/>
      <c r="Q474" s="10"/>
      <c r="S474" s="10"/>
    </row>
    <row r="475" spans="2:19" s="1" customFormat="1" hidden="1" outlineLevel="1" x14ac:dyDescent="0.45">
      <c r="B475" s="17"/>
      <c r="C475" s="17"/>
      <c r="D475" s="17"/>
      <c r="E475" s="17"/>
      <c r="F475" s="16"/>
      <c r="G475" s="14">
        <v>428</v>
      </c>
      <c r="H475" s="15">
        <v>39.260000000000559</v>
      </c>
      <c r="I475" s="21"/>
      <c r="J475" s="12">
        <f t="shared" si="12"/>
        <v>0</v>
      </c>
      <c r="K475" s="10">
        <f t="shared" si="13"/>
        <v>0</v>
      </c>
      <c r="L475" s="11"/>
      <c r="M475" s="11"/>
      <c r="N475" s="10"/>
      <c r="O475" s="10"/>
      <c r="P475" s="10"/>
      <c r="Q475" s="10"/>
      <c r="S475" s="10"/>
    </row>
    <row r="476" spans="2:19" s="1" customFormat="1" hidden="1" outlineLevel="1" x14ac:dyDescent="0.45">
      <c r="B476" s="17"/>
      <c r="C476" s="17"/>
      <c r="D476" s="17"/>
      <c r="E476" s="17"/>
      <c r="F476" s="16"/>
      <c r="G476" s="14">
        <v>429</v>
      </c>
      <c r="H476" s="15">
        <v>39.242500000000561</v>
      </c>
      <c r="I476" s="21"/>
      <c r="J476" s="12">
        <f t="shared" si="12"/>
        <v>0</v>
      </c>
      <c r="K476" s="10">
        <f t="shared" si="13"/>
        <v>0</v>
      </c>
      <c r="L476" s="11"/>
      <c r="M476" s="11"/>
      <c r="N476" s="10"/>
      <c r="O476" s="10"/>
      <c r="P476" s="10"/>
      <c r="Q476" s="10"/>
      <c r="S476" s="10"/>
    </row>
    <row r="477" spans="2:19" s="1" customFormat="1" hidden="1" outlineLevel="1" x14ac:dyDescent="0.45">
      <c r="B477" s="17"/>
      <c r="C477" s="17"/>
      <c r="D477" s="17"/>
      <c r="E477" s="17"/>
      <c r="F477" s="16"/>
      <c r="G477" s="14">
        <v>430</v>
      </c>
      <c r="H477" s="15">
        <v>39.225000000000563</v>
      </c>
      <c r="I477" s="21"/>
      <c r="J477" s="12">
        <f t="shared" si="12"/>
        <v>0</v>
      </c>
      <c r="K477" s="10">
        <f t="shared" si="13"/>
        <v>0</v>
      </c>
      <c r="L477" s="11"/>
      <c r="M477" s="11"/>
      <c r="N477" s="10"/>
      <c r="O477" s="10"/>
      <c r="P477" s="10"/>
      <c r="Q477" s="10"/>
      <c r="S477" s="10"/>
    </row>
    <row r="478" spans="2:19" s="1" customFormat="1" hidden="1" outlineLevel="1" x14ac:dyDescent="0.45">
      <c r="B478" s="17"/>
      <c r="C478" s="17"/>
      <c r="D478" s="17"/>
      <c r="E478" s="17"/>
      <c r="F478" s="16"/>
      <c r="G478" s="14">
        <v>431</v>
      </c>
      <c r="H478" s="15">
        <v>39.207500000000564</v>
      </c>
      <c r="I478" s="21"/>
      <c r="J478" s="12">
        <f t="shared" si="12"/>
        <v>0</v>
      </c>
      <c r="K478" s="10">
        <f t="shared" si="13"/>
        <v>0</v>
      </c>
      <c r="L478" s="11"/>
      <c r="M478" s="11"/>
      <c r="N478" s="10"/>
      <c r="O478" s="10"/>
      <c r="P478" s="10"/>
      <c r="Q478" s="10"/>
      <c r="S478" s="10"/>
    </row>
    <row r="479" spans="2:19" s="1" customFormat="1" hidden="1" outlineLevel="1" x14ac:dyDescent="0.45">
      <c r="B479" s="17"/>
      <c r="C479" s="17"/>
      <c r="D479" s="17"/>
      <c r="E479" s="17"/>
      <c r="F479" s="16"/>
      <c r="G479" s="14">
        <v>432</v>
      </c>
      <c r="H479" s="15">
        <v>39.190000000000566</v>
      </c>
      <c r="I479" s="21"/>
      <c r="J479" s="12">
        <f t="shared" si="12"/>
        <v>0</v>
      </c>
      <c r="K479" s="10">
        <f t="shared" si="13"/>
        <v>0</v>
      </c>
      <c r="L479" s="11"/>
      <c r="M479" s="11"/>
      <c r="N479" s="10"/>
      <c r="O479" s="10"/>
      <c r="P479" s="10"/>
      <c r="Q479" s="10"/>
      <c r="S479" s="10"/>
    </row>
    <row r="480" spans="2:19" s="1" customFormat="1" hidden="1" outlineLevel="1" x14ac:dyDescent="0.45">
      <c r="B480" s="17"/>
      <c r="C480" s="17"/>
      <c r="D480" s="17"/>
      <c r="E480" s="17"/>
      <c r="F480" s="16"/>
      <c r="G480" s="14">
        <v>433</v>
      </c>
      <c r="H480" s="15">
        <v>39.172500000000568</v>
      </c>
      <c r="I480" s="21"/>
      <c r="J480" s="12">
        <f t="shared" si="12"/>
        <v>0</v>
      </c>
      <c r="K480" s="10">
        <f t="shared" si="13"/>
        <v>0</v>
      </c>
      <c r="L480" s="11"/>
      <c r="M480" s="11"/>
      <c r="N480" s="10"/>
      <c r="O480" s="10"/>
      <c r="P480" s="10"/>
      <c r="Q480" s="10"/>
      <c r="S480" s="10"/>
    </row>
    <row r="481" spans="2:19" s="1" customFormat="1" hidden="1" outlineLevel="1" x14ac:dyDescent="0.45">
      <c r="B481" s="17"/>
      <c r="C481" s="17"/>
      <c r="D481" s="17"/>
      <c r="E481" s="17"/>
      <c r="F481" s="16"/>
      <c r="G481" s="14">
        <v>434</v>
      </c>
      <c r="H481" s="15">
        <v>39.15500000000057</v>
      </c>
      <c r="I481" s="21"/>
      <c r="J481" s="12">
        <f t="shared" si="12"/>
        <v>0</v>
      </c>
      <c r="K481" s="10">
        <f t="shared" si="13"/>
        <v>0</v>
      </c>
      <c r="L481" s="11"/>
      <c r="M481" s="11"/>
      <c r="N481" s="10"/>
      <c r="O481" s="10"/>
      <c r="P481" s="10"/>
      <c r="Q481" s="10"/>
      <c r="S481" s="10"/>
    </row>
    <row r="482" spans="2:19" s="1" customFormat="1" hidden="1" outlineLevel="1" x14ac:dyDescent="0.45">
      <c r="B482" s="17"/>
      <c r="C482" s="17"/>
      <c r="D482" s="17"/>
      <c r="E482" s="17"/>
      <c r="F482" s="16"/>
      <c r="G482" s="14">
        <v>435</v>
      </c>
      <c r="H482" s="15">
        <v>39.137500000000571</v>
      </c>
      <c r="I482" s="21"/>
      <c r="J482" s="12">
        <f t="shared" si="12"/>
        <v>0</v>
      </c>
      <c r="K482" s="10">
        <f t="shared" si="13"/>
        <v>0</v>
      </c>
      <c r="L482" s="11"/>
      <c r="M482" s="11"/>
      <c r="N482" s="10"/>
      <c r="O482" s="10"/>
      <c r="P482" s="10"/>
      <c r="Q482" s="10"/>
      <c r="S482" s="10"/>
    </row>
    <row r="483" spans="2:19" s="1" customFormat="1" hidden="1" outlineLevel="1" x14ac:dyDescent="0.45">
      <c r="B483" s="17"/>
      <c r="C483" s="17"/>
      <c r="D483" s="17"/>
      <c r="E483" s="17"/>
      <c r="F483" s="16"/>
      <c r="G483" s="14">
        <v>436</v>
      </c>
      <c r="H483" s="15">
        <v>39.120000000000573</v>
      </c>
      <c r="I483" s="21"/>
      <c r="J483" s="12">
        <f t="shared" si="12"/>
        <v>0</v>
      </c>
      <c r="K483" s="10">
        <f t="shared" si="13"/>
        <v>0</v>
      </c>
      <c r="L483" s="11"/>
      <c r="M483" s="11"/>
      <c r="N483" s="10"/>
      <c r="O483" s="10"/>
      <c r="P483" s="10"/>
      <c r="Q483" s="10"/>
      <c r="S483" s="10"/>
    </row>
    <row r="484" spans="2:19" s="1" customFormat="1" hidden="1" outlineLevel="1" x14ac:dyDescent="0.45">
      <c r="B484" s="17"/>
      <c r="C484" s="17"/>
      <c r="D484" s="17"/>
      <c r="E484" s="17"/>
      <c r="F484" s="16"/>
      <c r="G484" s="14">
        <v>437</v>
      </c>
      <c r="H484" s="15">
        <v>39.102500000000575</v>
      </c>
      <c r="I484" s="21"/>
      <c r="J484" s="12">
        <f t="shared" si="12"/>
        <v>0</v>
      </c>
      <c r="K484" s="10">
        <f t="shared" si="13"/>
        <v>0</v>
      </c>
      <c r="L484" s="11"/>
      <c r="M484" s="11"/>
      <c r="N484" s="10"/>
      <c r="O484" s="10"/>
      <c r="P484" s="10"/>
      <c r="Q484" s="10"/>
      <c r="S484" s="10"/>
    </row>
    <row r="485" spans="2:19" s="1" customFormat="1" hidden="1" outlineLevel="1" x14ac:dyDescent="0.45">
      <c r="B485" s="17"/>
      <c r="C485" s="17"/>
      <c r="D485" s="17"/>
      <c r="E485" s="17"/>
      <c r="F485" s="16"/>
      <c r="G485" s="14">
        <v>438</v>
      </c>
      <c r="H485" s="15">
        <v>39.085000000000576</v>
      </c>
      <c r="I485" s="21"/>
      <c r="J485" s="12">
        <f t="shared" si="12"/>
        <v>0</v>
      </c>
      <c r="K485" s="10">
        <f t="shared" si="13"/>
        <v>0</v>
      </c>
      <c r="L485" s="11"/>
      <c r="M485" s="11"/>
      <c r="N485" s="10"/>
      <c r="O485" s="10"/>
      <c r="P485" s="10"/>
      <c r="Q485" s="10"/>
      <c r="S485" s="10"/>
    </row>
    <row r="486" spans="2:19" s="1" customFormat="1" hidden="1" outlineLevel="1" x14ac:dyDescent="0.45">
      <c r="B486" s="17"/>
      <c r="C486" s="17"/>
      <c r="D486" s="17"/>
      <c r="E486" s="17"/>
      <c r="F486" s="16"/>
      <c r="G486" s="14">
        <v>439</v>
      </c>
      <c r="H486" s="15">
        <v>39.067500000000578</v>
      </c>
      <c r="I486" s="21"/>
      <c r="J486" s="12">
        <f t="shared" si="12"/>
        <v>0</v>
      </c>
      <c r="K486" s="10">
        <f t="shared" si="13"/>
        <v>0</v>
      </c>
      <c r="L486" s="11"/>
      <c r="M486" s="11"/>
      <c r="N486" s="10"/>
      <c r="O486" s="10"/>
      <c r="P486" s="10"/>
      <c r="Q486" s="10"/>
      <c r="S486" s="10"/>
    </row>
    <row r="487" spans="2:19" s="1" customFormat="1" hidden="1" outlineLevel="1" x14ac:dyDescent="0.45">
      <c r="B487" s="17"/>
      <c r="C487" s="17"/>
      <c r="D487" s="17"/>
      <c r="E487" s="17"/>
      <c r="F487" s="16"/>
      <c r="G487" s="14">
        <v>440</v>
      </c>
      <c r="H487" s="15">
        <v>39.05000000000058</v>
      </c>
      <c r="I487" s="21"/>
      <c r="J487" s="12">
        <f t="shared" si="12"/>
        <v>0</v>
      </c>
      <c r="K487" s="10">
        <f t="shared" si="13"/>
        <v>0</v>
      </c>
      <c r="L487" s="11"/>
      <c r="M487" s="11"/>
      <c r="N487" s="10"/>
      <c r="O487" s="10"/>
      <c r="P487" s="10"/>
      <c r="Q487" s="10"/>
      <c r="S487" s="10"/>
    </row>
    <row r="488" spans="2:19" s="1" customFormat="1" hidden="1" outlineLevel="1" x14ac:dyDescent="0.45">
      <c r="B488" s="17"/>
      <c r="C488" s="17"/>
      <c r="D488" s="17"/>
      <c r="E488" s="17"/>
      <c r="F488" s="16"/>
      <c r="G488" s="14">
        <v>441</v>
      </c>
      <c r="H488" s="15">
        <v>39.032500000000582</v>
      </c>
      <c r="I488" s="21"/>
      <c r="J488" s="12">
        <f t="shared" si="12"/>
        <v>0</v>
      </c>
      <c r="K488" s="10">
        <f t="shared" si="13"/>
        <v>0</v>
      </c>
      <c r="L488" s="11"/>
      <c r="M488" s="11"/>
      <c r="N488" s="10"/>
      <c r="O488" s="10"/>
      <c r="P488" s="10"/>
      <c r="Q488" s="10"/>
      <c r="S488" s="10"/>
    </row>
    <row r="489" spans="2:19" s="1" customFormat="1" hidden="1" outlineLevel="1" x14ac:dyDescent="0.45">
      <c r="B489" s="17"/>
      <c r="C489" s="17"/>
      <c r="D489" s="17"/>
      <c r="E489" s="17"/>
      <c r="F489" s="16"/>
      <c r="G489" s="14">
        <v>442</v>
      </c>
      <c r="H489" s="15">
        <v>39.015000000000583</v>
      </c>
      <c r="I489" s="21"/>
      <c r="J489" s="12">
        <f t="shared" si="12"/>
        <v>0</v>
      </c>
      <c r="K489" s="10">
        <f t="shared" si="13"/>
        <v>0</v>
      </c>
      <c r="L489" s="11"/>
      <c r="M489" s="11"/>
      <c r="N489" s="10"/>
      <c r="O489" s="10"/>
      <c r="P489" s="10"/>
      <c r="Q489" s="10"/>
      <c r="S489" s="10"/>
    </row>
    <row r="490" spans="2:19" s="1" customFormat="1" hidden="1" outlineLevel="1" x14ac:dyDescent="0.45">
      <c r="B490" s="17"/>
      <c r="C490" s="17"/>
      <c r="D490" s="17"/>
      <c r="E490" s="17"/>
      <c r="F490" s="16"/>
      <c r="G490" s="14">
        <v>443</v>
      </c>
      <c r="H490" s="15">
        <v>38.997500000000585</v>
      </c>
      <c r="I490" s="21"/>
      <c r="J490" s="12">
        <f t="shared" si="12"/>
        <v>0</v>
      </c>
      <c r="K490" s="10">
        <f t="shared" si="13"/>
        <v>0</v>
      </c>
      <c r="L490" s="11"/>
      <c r="M490" s="11"/>
      <c r="N490" s="10"/>
      <c r="O490" s="10"/>
      <c r="P490" s="10"/>
      <c r="Q490" s="10"/>
      <c r="S490" s="10"/>
    </row>
    <row r="491" spans="2:19" s="1" customFormat="1" hidden="1" outlineLevel="1" x14ac:dyDescent="0.45">
      <c r="B491" s="17"/>
      <c r="C491" s="17"/>
      <c r="D491" s="17"/>
      <c r="E491" s="17"/>
      <c r="F491" s="16"/>
      <c r="G491" s="14">
        <v>444</v>
      </c>
      <c r="H491" s="15">
        <v>38.980000000000587</v>
      </c>
      <c r="I491" s="21"/>
      <c r="J491" s="12">
        <f t="shared" si="12"/>
        <v>0</v>
      </c>
      <c r="K491" s="10">
        <f t="shared" si="13"/>
        <v>0</v>
      </c>
      <c r="L491" s="11"/>
      <c r="M491" s="11"/>
      <c r="N491" s="10"/>
      <c r="O491" s="10"/>
      <c r="P491" s="10"/>
      <c r="Q491" s="10"/>
      <c r="S491" s="10"/>
    </row>
    <row r="492" spans="2:19" s="1" customFormat="1" hidden="1" outlineLevel="1" x14ac:dyDescent="0.45">
      <c r="B492" s="17"/>
      <c r="C492" s="17"/>
      <c r="D492" s="17"/>
      <c r="E492" s="17"/>
      <c r="F492" s="16"/>
      <c r="G492" s="14">
        <v>445</v>
      </c>
      <c r="H492" s="15">
        <v>38.962500000000588</v>
      </c>
      <c r="I492" s="21"/>
      <c r="J492" s="12">
        <f t="shared" si="12"/>
        <v>0</v>
      </c>
      <c r="K492" s="10">
        <f t="shared" si="13"/>
        <v>0</v>
      </c>
      <c r="L492" s="11"/>
      <c r="M492" s="11"/>
      <c r="N492" s="10"/>
      <c r="O492" s="10"/>
      <c r="P492" s="10"/>
      <c r="Q492" s="10"/>
      <c r="S492" s="10"/>
    </row>
    <row r="493" spans="2:19" s="1" customFormat="1" hidden="1" outlineLevel="1" x14ac:dyDescent="0.45">
      <c r="B493" s="17"/>
      <c r="C493" s="17"/>
      <c r="D493" s="17"/>
      <c r="E493" s="17"/>
      <c r="F493" s="16"/>
      <c r="G493" s="14">
        <v>446</v>
      </c>
      <c r="H493" s="15">
        <v>38.94500000000059</v>
      </c>
      <c r="I493" s="21"/>
      <c r="J493" s="12">
        <f t="shared" si="12"/>
        <v>0</v>
      </c>
      <c r="K493" s="10">
        <f t="shared" si="13"/>
        <v>0</v>
      </c>
      <c r="L493" s="11"/>
      <c r="M493" s="11"/>
      <c r="N493" s="10"/>
      <c r="O493" s="10"/>
      <c r="P493" s="10"/>
      <c r="Q493" s="10"/>
      <c r="S493" s="10"/>
    </row>
    <row r="494" spans="2:19" s="1" customFormat="1" hidden="1" outlineLevel="1" x14ac:dyDescent="0.45">
      <c r="B494" s="17"/>
      <c r="C494" s="17"/>
      <c r="D494" s="17"/>
      <c r="E494" s="17"/>
      <c r="F494" s="16"/>
      <c r="G494" s="14">
        <v>447</v>
      </c>
      <c r="H494" s="15">
        <v>38.927500000000592</v>
      </c>
      <c r="I494" s="21"/>
      <c r="J494" s="12">
        <f t="shared" si="12"/>
        <v>0</v>
      </c>
      <c r="K494" s="10">
        <f t="shared" si="13"/>
        <v>0</v>
      </c>
      <c r="L494" s="11"/>
      <c r="M494" s="11"/>
      <c r="N494" s="10"/>
      <c r="O494" s="10"/>
      <c r="P494" s="10"/>
      <c r="Q494" s="10"/>
      <c r="S494" s="10"/>
    </row>
    <row r="495" spans="2:19" s="1" customFormat="1" hidden="1" outlineLevel="1" x14ac:dyDescent="0.45">
      <c r="B495" s="17"/>
      <c r="C495" s="17"/>
      <c r="D495" s="17"/>
      <c r="E495" s="17"/>
      <c r="F495" s="16"/>
      <c r="G495" s="14">
        <v>448</v>
      </c>
      <c r="H495" s="15">
        <v>38.910000000000593</v>
      </c>
      <c r="I495" s="21"/>
      <c r="J495" s="12">
        <f t="shared" si="12"/>
        <v>0</v>
      </c>
      <c r="K495" s="10">
        <f t="shared" si="13"/>
        <v>0</v>
      </c>
      <c r="L495" s="11"/>
      <c r="M495" s="11"/>
      <c r="N495" s="10"/>
      <c r="O495" s="10"/>
      <c r="P495" s="10"/>
      <c r="Q495" s="10"/>
      <c r="S495" s="10"/>
    </row>
    <row r="496" spans="2:19" s="1" customFormat="1" hidden="1" outlineLevel="1" x14ac:dyDescent="0.45">
      <c r="B496" s="17"/>
      <c r="C496" s="17"/>
      <c r="D496" s="17"/>
      <c r="E496" s="17"/>
      <c r="F496" s="16"/>
      <c r="G496" s="14">
        <v>449</v>
      </c>
      <c r="H496" s="15">
        <v>38.892500000000595</v>
      </c>
      <c r="I496" s="21"/>
      <c r="J496" s="12">
        <f t="shared" ref="J496:J559" si="14">IF(G$47=G496,H496,0)</f>
        <v>0</v>
      </c>
      <c r="K496" s="10">
        <f t="shared" ref="K496:K559" si="15">G496*J496</f>
        <v>0</v>
      </c>
      <c r="L496" s="11"/>
      <c r="M496" s="11"/>
      <c r="N496" s="10"/>
      <c r="O496" s="10"/>
      <c r="P496" s="10"/>
      <c r="Q496" s="10"/>
      <c r="S496" s="10"/>
    </row>
    <row r="497" spans="2:19" s="1" customFormat="1" hidden="1" outlineLevel="1" x14ac:dyDescent="0.45">
      <c r="B497" s="17"/>
      <c r="C497" s="17"/>
      <c r="D497" s="17"/>
      <c r="E497" s="17"/>
      <c r="F497" s="16"/>
      <c r="G497" s="14">
        <v>450</v>
      </c>
      <c r="H497" s="15">
        <v>38.875000000000597</v>
      </c>
      <c r="I497" s="21"/>
      <c r="J497" s="12">
        <f t="shared" si="14"/>
        <v>0</v>
      </c>
      <c r="K497" s="10">
        <f t="shared" si="15"/>
        <v>0</v>
      </c>
      <c r="L497" s="11"/>
      <c r="M497" s="11"/>
      <c r="N497" s="10"/>
      <c r="O497" s="10"/>
      <c r="P497" s="10"/>
      <c r="Q497" s="10"/>
      <c r="S497" s="10"/>
    </row>
    <row r="498" spans="2:19" s="1" customFormat="1" hidden="1" outlineLevel="1" x14ac:dyDescent="0.45">
      <c r="B498" s="17"/>
      <c r="C498" s="17"/>
      <c r="D498" s="17"/>
      <c r="E498" s="17"/>
      <c r="F498" s="16"/>
      <c r="G498" s="14">
        <v>451</v>
      </c>
      <c r="H498" s="15">
        <v>38.857500000000599</v>
      </c>
      <c r="I498" s="21"/>
      <c r="J498" s="12">
        <f t="shared" si="14"/>
        <v>0</v>
      </c>
      <c r="K498" s="10">
        <f t="shared" si="15"/>
        <v>0</v>
      </c>
      <c r="L498" s="11"/>
      <c r="M498" s="11"/>
      <c r="N498" s="10"/>
      <c r="O498" s="10"/>
      <c r="P498" s="10"/>
      <c r="Q498" s="10"/>
      <c r="S498" s="10"/>
    </row>
    <row r="499" spans="2:19" s="1" customFormat="1" hidden="1" outlineLevel="1" x14ac:dyDescent="0.45">
      <c r="B499" s="17"/>
      <c r="C499" s="17"/>
      <c r="D499" s="17"/>
      <c r="E499" s="17"/>
      <c r="F499" s="16"/>
      <c r="G499" s="14">
        <v>452</v>
      </c>
      <c r="H499" s="15">
        <v>38.8400000000006</v>
      </c>
      <c r="I499" s="21"/>
      <c r="J499" s="12">
        <f t="shared" si="14"/>
        <v>0</v>
      </c>
      <c r="K499" s="10">
        <f t="shared" si="15"/>
        <v>0</v>
      </c>
      <c r="L499" s="11"/>
      <c r="M499" s="11"/>
      <c r="N499" s="10"/>
      <c r="O499" s="10"/>
      <c r="P499" s="10"/>
      <c r="Q499" s="10"/>
      <c r="S499" s="10"/>
    </row>
    <row r="500" spans="2:19" s="1" customFormat="1" hidden="1" outlineLevel="1" x14ac:dyDescent="0.45">
      <c r="B500" s="17"/>
      <c r="C500" s="17"/>
      <c r="D500" s="17"/>
      <c r="E500" s="17"/>
      <c r="F500" s="16"/>
      <c r="G500" s="14">
        <v>453</v>
      </c>
      <c r="H500" s="15">
        <v>38.822500000000602</v>
      </c>
      <c r="I500" s="21"/>
      <c r="J500" s="12">
        <f t="shared" si="14"/>
        <v>0</v>
      </c>
      <c r="K500" s="10">
        <f t="shared" si="15"/>
        <v>0</v>
      </c>
      <c r="L500" s="11"/>
      <c r="M500" s="11"/>
      <c r="N500" s="10"/>
      <c r="O500" s="10"/>
      <c r="P500" s="10"/>
      <c r="Q500" s="10"/>
      <c r="S500" s="10"/>
    </row>
    <row r="501" spans="2:19" s="1" customFormat="1" hidden="1" outlineLevel="1" x14ac:dyDescent="0.45">
      <c r="B501" s="17"/>
      <c r="C501" s="17"/>
      <c r="D501" s="17"/>
      <c r="E501" s="17"/>
      <c r="F501" s="16"/>
      <c r="G501" s="14">
        <v>454</v>
      </c>
      <c r="H501" s="15">
        <v>38.805000000000604</v>
      </c>
      <c r="I501" s="21"/>
      <c r="J501" s="12">
        <f t="shared" si="14"/>
        <v>0</v>
      </c>
      <c r="K501" s="10">
        <f t="shared" si="15"/>
        <v>0</v>
      </c>
      <c r="L501" s="11"/>
      <c r="M501" s="11"/>
      <c r="N501" s="10"/>
      <c r="O501" s="10"/>
      <c r="P501" s="10"/>
      <c r="Q501" s="10"/>
      <c r="S501" s="10"/>
    </row>
    <row r="502" spans="2:19" s="1" customFormat="1" hidden="1" outlineLevel="1" x14ac:dyDescent="0.45">
      <c r="B502" s="17"/>
      <c r="C502" s="17"/>
      <c r="D502" s="17"/>
      <c r="E502" s="17"/>
      <c r="F502" s="16"/>
      <c r="G502" s="14">
        <v>455</v>
      </c>
      <c r="H502" s="15">
        <v>38.787500000000605</v>
      </c>
      <c r="I502" s="21"/>
      <c r="J502" s="12">
        <f t="shared" si="14"/>
        <v>0</v>
      </c>
      <c r="K502" s="10">
        <f t="shared" si="15"/>
        <v>0</v>
      </c>
      <c r="L502" s="11"/>
      <c r="M502" s="11"/>
      <c r="N502" s="10"/>
      <c r="O502" s="10"/>
      <c r="P502" s="10"/>
      <c r="Q502" s="10"/>
      <c r="S502" s="10"/>
    </row>
    <row r="503" spans="2:19" s="1" customFormat="1" hidden="1" outlineLevel="1" x14ac:dyDescent="0.45">
      <c r="B503" s="17"/>
      <c r="C503" s="17"/>
      <c r="D503" s="17"/>
      <c r="E503" s="17"/>
      <c r="F503" s="16"/>
      <c r="G503" s="14">
        <v>456</v>
      </c>
      <c r="H503" s="15">
        <v>38.770000000000607</v>
      </c>
      <c r="I503" s="21"/>
      <c r="J503" s="12">
        <f t="shared" si="14"/>
        <v>0</v>
      </c>
      <c r="K503" s="10">
        <f t="shared" si="15"/>
        <v>0</v>
      </c>
      <c r="L503" s="11"/>
      <c r="M503" s="11"/>
      <c r="N503" s="10"/>
      <c r="O503" s="10"/>
      <c r="P503" s="10"/>
      <c r="Q503" s="10"/>
      <c r="S503" s="10"/>
    </row>
    <row r="504" spans="2:19" s="1" customFormat="1" hidden="1" outlineLevel="1" x14ac:dyDescent="0.45">
      <c r="B504" s="17"/>
      <c r="C504" s="17"/>
      <c r="D504" s="17"/>
      <c r="E504" s="17"/>
      <c r="F504" s="16"/>
      <c r="G504" s="14">
        <v>457</v>
      </c>
      <c r="H504" s="15">
        <v>38.752500000000609</v>
      </c>
      <c r="I504" s="21"/>
      <c r="J504" s="12">
        <f t="shared" si="14"/>
        <v>0</v>
      </c>
      <c r="K504" s="10">
        <f t="shared" si="15"/>
        <v>0</v>
      </c>
      <c r="L504" s="11"/>
      <c r="M504" s="11"/>
      <c r="N504" s="10"/>
      <c r="O504" s="10"/>
      <c r="P504" s="10"/>
      <c r="Q504" s="10"/>
      <c r="S504" s="10"/>
    </row>
    <row r="505" spans="2:19" s="1" customFormat="1" hidden="1" outlineLevel="1" x14ac:dyDescent="0.45">
      <c r="B505" s="17"/>
      <c r="C505" s="17"/>
      <c r="D505" s="17"/>
      <c r="E505" s="17"/>
      <c r="F505" s="16"/>
      <c r="G505" s="14">
        <v>458</v>
      </c>
      <c r="H505" s="15">
        <v>38.73500000000061</v>
      </c>
      <c r="I505" s="21"/>
      <c r="J505" s="12">
        <f t="shared" si="14"/>
        <v>0</v>
      </c>
      <c r="K505" s="10">
        <f t="shared" si="15"/>
        <v>0</v>
      </c>
      <c r="L505" s="11"/>
      <c r="M505" s="11"/>
      <c r="N505" s="10"/>
      <c r="O505" s="10"/>
      <c r="P505" s="10"/>
      <c r="Q505" s="10"/>
      <c r="S505" s="10"/>
    </row>
    <row r="506" spans="2:19" s="1" customFormat="1" hidden="1" outlineLevel="1" x14ac:dyDescent="0.45">
      <c r="B506" s="17"/>
      <c r="C506" s="17"/>
      <c r="D506" s="17"/>
      <c r="E506" s="17"/>
      <c r="F506" s="16"/>
      <c r="G506" s="14">
        <v>459</v>
      </c>
      <c r="H506" s="15">
        <v>38.717500000000612</v>
      </c>
      <c r="I506" s="21"/>
      <c r="J506" s="12">
        <f t="shared" si="14"/>
        <v>0</v>
      </c>
      <c r="K506" s="10">
        <f t="shared" si="15"/>
        <v>0</v>
      </c>
      <c r="L506" s="11"/>
      <c r="M506" s="11"/>
      <c r="N506" s="10"/>
      <c r="O506" s="10"/>
      <c r="P506" s="10"/>
      <c r="Q506" s="10"/>
      <c r="S506" s="10"/>
    </row>
    <row r="507" spans="2:19" s="1" customFormat="1" hidden="1" outlineLevel="1" x14ac:dyDescent="0.45">
      <c r="B507" s="17"/>
      <c r="C507" s="17"/>
      <c r="D507" s="17"/>
      <c r="E507" s="17"/>
      <c r="F507" s="16"/>
      <c r="G507" s="14">
        <v>460</v>
      </c>
      <c r="H507" s="15">
        <v>38.700000000000614</v>
      </c>
      <c r="I507" s="21"/>
      <c r="J507" s="12">
        <f t="shared" si="14"/>
        <v>0</v>
      </c>
      <c r="K507" s="10">
        <f t="shared" si="15"/>
        <v>0</v>
      </c>
      <c r="L507" s="11"/>
      <c r="M507" s="11"/>
      <c r="N507" s="10"/>
      <c r="O507" s="10"/>
      <c r="P507" s="10"/>
      <c r="Q507" s="10"/>
      <c r="S507" s="10"/>
    </row>
    <row r="508" spans="2:19" s="1" customFormat="1" hidden="1" outlineLevel="1" x14ac:dyDescent="0.45">
      <c r="B508" s="17"/>
      <c r="C508" s="17"/>
      <c r="D508" s="17"/>
      <c r="E508" s="17"/>
      <c r="F508" s="16"/>
      <c r="G508" s="14">
        <v>461</v>
      </c>
      <c r="H508" s="15">
        <v>38.682500000000616</v>
      </c>
      <c r="I508" s="21"/>
      <c r="J508" s="12">
        <f t="shared" si="14"/>
        <v>0</v>
      </c>
      <c r="K508" s="10">
        <f t="shared" si="15"/>
        <v>0</v>
      </c>
      <c r="L508" s="11"/>
      <c r="M508" s="11"/>
      <c r="N508" s="10"/>
      <c r="O508" s="10"/>
      <c r="P508" s="10"/>
      <c r="Q508" s="10"/>
      <c r="S508" s="10"/>
    </row>
    <row r="509" spans="2:19" s="1" customFormat="1" hidden="1" outlineLevel="1" x14ac:dyDescent="0.45">
      <c r="B509" s="17"/>
      <c r="C509" s="17"/>
      <c r="D509" s="17"/>
      <c r="E509" s="17"/>
      <c r="F509" s="16"/>
      <c r="G509" s="14">
        <v>462</v>
      </c>
      <c r="H509" s="15">
        <v>38.665000000000617</v>
      </c>
      <c r="I509" s="21"/>
      <c r="J509" s="12">
        <f t="shared" si="14"/>
        <v>0</v>
      </c>
      <c r="K509" s="10">
        <f t="shared" si="15"/>
        <v>0</v>
      </c>
      <c r="L509" s="11"/>
      <c r="M509" s="11"/>
      <c r="N509" s="10"/>
      <c r="O509" s="10"/>
      <c r="P509" s="10"/>
      <c r="Q509" s="10"/>
      <c r="S509" s="10"/>
    </row>
    <row r="510" spans="2:19" s="1" customFormat="1" hidden="1" outlineLevel="1" x14ac:dyDescent="0.45">
      <c r="B510" s="17"/>
      <c r="C510" s="17"/>
      <c r="D510" s="17"/>
      <c r="E510" s="17"/>
      <c r="F510" s="16"/>
      <c r="G510" s="14">
        <v>463</v>
      </c>
      <c r="H510" s="15">
        <v>38.647500000000619</v>
      </c>
      <c r="I510" s="21"/>
      <c r="J510" s="12">
        <f t="shared" si="14"/>
        <v>0</v>
      </c>
      <c r="K510" s="10">
        <f t="shared" si="15"/>
        <v>0</v>
      </c>
      <c r="L510" s="11"/>
      <c r="M510" s="11"/>
      <c r="N510" s="10"/>
      <c r="O510" s="10"/>
      <c r="P510" s="10"/>
      <c r="Q510" s="10"/>
      <c r="S510" s="10"/>
    </row>
    <row r="511" spans="2:19" s="1" customFormat="1" hidden="1" outlineLevel="1" x14ac:dyDescent="0.45">
      <c r="B511" s="17"/>
      <c r="C511" s="17"/>
      <c r="D511" s="17"/>
      <c r="E511" s="17"/>
      <c r="F511" s="16"/>
      <c r="G511" s="14">
        <v>464</v>
      </c>
      <c r="H511" s="15">
        <v>38.630000000000621</v>
      </c>
      <c r="I511" s="21"/>
      <c r="J511" s="12">
        <f t="shared" si="14"/>
        <v>0</v>
      </c>
      <c r="K511" s="10">
        <f t="shared" si="15"/>
        <v>0</v>
      </c>
      <c r="L511" s="11"/>
      <c r="M511" s="11"/>
      <c r="N511" s="10"/>
      <c r="O511" s="10"/>
      <c r="P511" s="10"/>
      <c r="Q511" s="10"/>
      <c r="S511" s="10"/>
    </row>
    <row r="512" spans="2:19" s="1" customFormat="1" hidden="1" outlineLevel="1" x14ac:dyDescent="0.45">
      <c r="B512" s="17"/>
      <c r="C512" s="17"/>
      <c r="D512" s="17"/>
      <c r="E512" s="17"/>
      <c r="F512" s="16"/>
      <c r="G512" s="14">
        <v>465</v>
      </c>
      <c r="H512" s="15">
        <v>38.612500000000622</v>
      </c>
      <c r="I512" s="21"/>
      <c r="J512" s="12">
        <f t="shared" si="14"/>
        <v>0</v>
      </c>
      <c r="K512" s="10">
        <f t="shared" si="15"/>
        <v>0</v>
      </c>
      <c r="L512" s="11"/>
      <c r="M512" s="11"/>
      <c r="N512" s="10"/>
      <c r="O512" s="10"/>
      <c r="P512" s="10"/>
      <c r="Q512" s="10"/>
      <c r="S512" s="10"/>
    </row>
    <row r="513" spans="2:19" s="1" customFormat="1" hidden="1" outlineLevel="1" x14ac:dyDescent="0.45">
      <c r="B513" s="17"/>
      <c r="C513" s="17"/>
      <c r="D513" s="17"/>
      <c r="E513" s="17"/>
      <c r="F513" s="16"/>
      <c r="G513" s="14">
        <v>466</v>
      </c>
      <c r="H513" s="15">
        <v>38.595000000000624</v>
      </c>
      <c r="I513" s="21"/>
      <c r="J513" s="12">
        <f t="shared" si="14"/>
        <v>0</v>
      </c>
      <c r="K513" s="10">
        <f t="shared" si="15"/>
        <v>0</v>
      </c>
      <c r="L513" s="11"/>
      <c r="M513" s="11"/>
      <c r="N513" s="10"/>
      <c r="O513" s="10"/>
      <c r="P513" s="10"/>
      <c r="Q513" s="10"/>
      <c r="S513" s="10"/>
    </row>
    <row r="514" spans="2:19" s="1" customFormat="1" hidden="1" outlineLevel="1" x14ac:dyDescent="0.45">
      <c r="B514" s="17"/>
      <c r="C514" s="17"/>
      <c r="D514" s="17"/>
      <c r="E514" s="17"/>
      <c r="F514" s="16"/>
      <c r="G514" s="14">
        <v>467</v>
      </c>
      <c r="H514" s="15">
        <v>38.577500000000626</v>
      </c>
      <c r="I514" s="21"/>
      <c r="J514" s="12">
        <f t="shared" si="14"/>
        <v>0</v>
      </c>
      <c r="K514" s="10">
        <f t="shared" si="15"/>
        <v>0</v>
      </c>
      <c r="L514" s="11"/>
      <c r="M514" s="11"/>
      <c r="N514" s="10"/>
      <c r="O514" s="10"/>
      <c r="P514" s="10"/>
      <c r="Q514" s="10"/>
      <c r="S514" s="10"/>
    </row>
    <row r="515" spans="2:19" s="1" customFormat="1" hidden="1" outlineLevel="1" x14ac:dyDescent="0.45">
      <c r="B515" s="17"/>
      <c r="C515" s="17"/>
      <c r="D515" s="17"/>
      <c r="E515" s="17"/>
      <c r="F515" s="16"/>
      <c r="G515" s="14">
        <v>468</v>
      </c>
      <c r="H515" s="15">
        <v>38.560000000000628</v>
      </c>
      <c r="I515" s="21"/>
      <c r="J515" s="12">
        <f t="shared" si="14"/>
        <v>0</v>
      </c>
      <c r="K515" s="10">
        <f t="shared" si="15"/>
        <v>0</v>
      </c>
      <c r="L515" s="11"/>
      <c r="M515" s="11"/>
      <c r="N515" s="10"/>
      <c r="O515" s="10"/>
      <c r="P515" s="10"/>
      <c r="Q515" s="10"/>
      <c r="S515" s="10"/>
    </row>
    <row r="516" spans="2:19" s="1" customFormat="1" hidden="1" outlineLevel="1" x14ac:dyDescent="0.45">
      <c r="B516" s="17"/>
      <c r="C516" s="17"/>
      <c r="D516" s="17"/>
      <c r="E516" s="17"/>
      <c r="F516" s="16"/>
      <c r="G516" s="14">
        <v>469</v>
      </c>
      <c r="H516" s="15">
        <v>38.542500000000629</v>
      </c>
      <c r="I516" s="21"/>
      <c r="J516" s="12">
        <f t="shared" si="14"/>
        <v>0</v>
      </c>
      <c r="K516" s="10">
        <f t="shared" si="15"/>
        <v>0</v>
      </c>
      <c r="L516" s="11"/>
      <c r="M516" s="11"/>
      <c r="N516" s="10"/>
      <c r="O516" s="10"/>
      <c r="P516" s="10"/>
      <c r="Q516" s="10"/>
      <c r="S516" s="10"/>
    </row>
    <row r="517" spans="2:19" s="1" customFormat="1" hidden="1" outlineLevel="1" x14ac:dyDescent="0.45">
      <c r="B517" s="17"/>
      <c r="C517" s="17"/>
      <c r="D517" s="17"/>
      <c r="E517" s="17"/>
      <c r="F517" s="16"/>
      <c r="G517" s="14">
        <v>470</v>
      </c>
      <c r="H517" s="15">
        <v>38.525000000000631</v>
      </c>
      <c r="I517" s="21"/>
      <c r="J517" s="12">
        <f t="shared" si="14"/>
        <v>0</v>
      </c>
      <c r="K517" s="10">
        <f t="shared" si="15"/>
        <v>0</v>
      </c>
      <c r="L517" s="11"/>
      <c r="M517" s="11"/>
      <c r="N517" s="10"/>
      <c r="O517" s="10"/>
      <c r="P517" s="10"/>
      <c r="Q517" s="10"/>
      <c r="S517" s="10"/>
    </row>
    <row r="518" spans="2:19" s="1" customFormat="1" hidden="1" outlineLevel="1" x14ac:dyDescent="0.45">
      <c r="B518" s="17"/>
      <c r="C518" s="17"/>
      <c r="D518" s="17"/>
      <c r="E518" s="17"/>
      <c r="F518" s="16"/>
      <c r="G518" s="14">
        <v>471</v>
      </c>
      <c r="H518" s="15">
        <v>38.507500000000633</v>
      </c>
      <c r="I518" s="21"/>
      <c r="J518" s="12">
        <f t="shared" si="14"/>
        <v>0</v>
      </c>
      <c r="K518" s="10">
        <f t="shared" si="15"/>
        <v>0</v>
      </c>
      <c r="L518" s="11"/>
      <c r="M518" s="11"/>
      <c r="N518" s="10"/>
      <c r="O518" s="10"/>
      <c r="P518" s="10"/>
      <c r="Q518" s="10"/>
      <c r="S518" s="10"/>
    </row>
    <row r="519" spans="2:19" s="1" customFormat="1" hidden="1" outlineLevel="1" x14ac:dyDescent="0.45">
      <c r="B519" s="17"/>
      <c r="C519" s="17"/>
      <c r="D519" s="17"/>
      <c r="E519" s="17"/>
      <c r="F519" s="16"/>
      <c r="G519" s="14">
        <v>472</v>
      </c>
      <c r="H519" s="15">
        <v>38.490000000000634</v>
      </c>
      <c r="I519" s="21"/>
      <c r="J519" s="12">
        <f t="shared" si="14"/>
        <v>0</v>
      </c>
      <c r="K519" s="10">
        <f t="shared" si="15"/>
        <v>0</v>
      </c>
      <c r="L519" s="11"/>
      <c r="M519" s="11"/>
      <c r="N519" s="10"/>
      <c r="O519" s="10"/>
      <c r="P519" s="10"/>
      <c r="Q519" s="10"/>
      <c r="S519" s="10"/>
    </row>
    <row r="520" spans="2:19" s="1" customFormat="1" hidden="1" outlineLevel="1" x14ac:dyDescent="0.45">
      <c r="B520" s="17"/>
      <c r="C520" s="17"/>
      <c r="D520" s="17"/>
      <c r="E520" s="17"/>
      <c r="F520" s="16"/>
      <c r="G520" s="14">
        <v>473</v>
      </c>
      <c r="H520" s="15">
        <v>38.472500000000636</v>
      </c>
      <c r="I520" s="21"/>
      <c r="J520" s="12">
        <f t="shared" si="14"/>
        <v>0</v>
      </c>
      <c r="K520" s="10">
        <f t="shared" si="15"/>
        <v>0</v>
      </c>
      <c r="L520" s="11"/>
      <c r="M520" s="11"/>
      <c r="N520" s="10"/>
      <c r="O520" s="10"/>
      <c r="P520" s="10"/>
      <c r="Q520" s="10"/>
      <c r="S520" s="10"/>
    </row>
    <row r="521" spans="2:19" s="1" customFormat="1" hidden="1" outlineLevel="1" x14ac:dyDescent="0.45">
      <c r="B521" s="17"/>
      <c r="C521" s="17"/>
      <c r="D521" s="17"/>
      <c r="E521" s="17"/>
      <c r="F521" s="16"/>
      <c r="G521" s="14">
        <v>474</v>
      </c>
      <c r="H521" s="15">
        <v>38.455000000000638</v>
      </c>
      <c r="I521" s="21"/>
      <c r="J521" s="12">
        <f t="shared" si="14"/>
        <v>0</v>
      </c>
      <c r="K521" s="10">
        <f t="shared" si="15"/>
        <v>0</v>
      </c>
      <c r="L521" s="11"/>
      <c r="M521" s="11"/>
      <c r="N521" s="10"/>
      <c r="O521" s="10"/>
      <c r="P521" s="10"/>
      <c r="Q521" s="10"/>
      <c r="S521" s="10"/>
    </row>
    <row r="522" spans="2:19" s="1" customFormat="1" hidden="1" outlineLevel="1" x14ac:dyDescent="0.45">
      <c r="B522" s="17"/>
      <c r="C522" s="17"/>
      <c r="D522" s="17"/>
      <c r="E522" s="17"/>
      <c r="F522" s="16"/>
      <c r="G522" s="14">
        <v>475</v>
      </c>
      <c r="H522" s="15">
        <v>38.437500000000639</v>
      </c>
      <c r="I522" s="21"/>
      <c r="J522" s="12">
        <f t="shared" si="14"/>
        <v>0</v>
      </c>
      <c r="K522" s="10">
        <f t="shared" si="15"/>
        <v>0</v>
      </c>
      <c r="L522" s="11"/>
      <c r="M522" s="11"/>
      <c r="N522" s="10"/>
      <c r="O522" s="10"/>
      <c r="P522" s="10"/>
      <c r="Q522" s="10"/>
      <c r="S522" s="10"/>
    </row>
    <row r="523" spans="2:19" s="1" customFormat="1" hidden="1" outlineLevel="1" x14ac:dyDescent="0.45">
      <c r="B523" s="17"/>
      <c r="C523" s="17"/>
      <c r="D523" s="17"/>
      <c r="E523" s="17"/>
      <c r="F523" s="16"/>
      <c r="G523" s="14">
        <v>476</v>
      </c>
      <c r="H523" s="15">
        <v>38.420000000000641</v>
      </c>
      <c r="I523" s="21"/>
      <c r="J523" s="12">
        <f t="shared" si="14"/>
        <v>0</v>
      </c>
      <c r="K523" s="10">
        <f t="shared" si="15"/>
        <v>0</v>
      </c>
      <c r="L523" s="11"/>
      <c r="M523" s="11"/>
      <c r="N523" s="10"/>
      <c r="O523" s="10"/>
      <c r="P523" s="10"/>
      <c r="Q523" s="10"/>
      <c r="S523" s="10"/>
    </row>
    <row r="524" spans="2:19" s="1" customFormat="1" hidden="1" outlineLevel="1" x14ac:dyDescent="0.45">
      <c r="B524" s="17"/>
      <c r="C524" s="17"/>
      <c r="D524" s="17"/>
      <c r="E524" s="17"/>
      <c r="F524" s="16"/>
      <c r="G524" s="14">
        <v>477</v>
      </c>
      <c r="H524" s="15">
        <v>38.402500000000643</v>
      </c>
      <c r="I524" s="21"/>
      <c r="J524" s="12">
        <f t="shared" si="14"/>
        <v>0</v>
      </c>
      <c r="K524" s="10">
        <f t="shared" si="15"/>
        <v>0</v>
      </c>
      <c r="L524" s="11"/>
      <c r="M524" s="11"/>
      <c r="N524" s="10"/>
      <c r="O524" s="10"/>
      <c r="P524" s="10"/>
      <c r="Q524" s="10"/>
      <c r="S524" s="10"/>
    </row>
    <row r="525" spans="2:19" s="1" customFormat="1" hidden="1" outlineLevel="1" x14ac:dyDescent="0.45">
      <c r="B525" s="17"/>
      <c r="C525" s="17"/>
      <c r="D525" s="17"/>
      <c r="E525" s="17"/>
      <c r="F525" s="16"/>
      <c r="G525" s="14">
        <v>478</v>
      </c>
      <c r="H525" s="15">
        <v>38.385000000000645</v>
      </c>
      <c r="I525" s="21"/>
      <c r="J525" s="12">
        <f t="shared" si="14"/>
        <v>0</v>
      </c>
      <c r="K525" s="10">
        <f t="shared" si="15"/>
        <v>0</v>
      </c>
      <c r="L525" s="11"/>
      <c r="M525" s="11"/>
      <c r="N525" s="10"/>
      <c r="O525" s="10"/>
      <c r="P525" s="10"/>
      <c r="Q525" s="10"/>
      <c r="S525" s="10"/>
    </row>
    <row r="526" spans="2:19" s="1" customFormat="1" hidden="1" outlineLevel="1" x14ac:dyDescent="0.45">
      <c r="B526" s="17"/>
      <c r="C526" s="17"/>
      <c r="D526" s="17"/>
      <c r="E526" s="17"/>
      <c r="F526" s="16"/>
      <c r="G526" s="14">
        <v>479</v>
      </c>
      <c r="H526" s="15">
        <v>38.367500000000646</v>
      </c>
      <c r="I526" s="21"/>
      <c r="J526" s="12">
        <f t="shared" si="14"/>
        <v>0</v>
      </c>
      <c r="K526" s="10">
        <f t="shared" si="15"/>
        <v>0</v>
      </c>
      <c r="L526" s="11"/>
      <c r="M526" s="11"/>
      <c r="N526" s="10"/>
      <c r="O526" s="10"/>
      <c r="P526" s="10"/>
      <c r="Q526" s="10"/>
      <c r="S526" s="10"/>
    </row>
    <row r="527" spans="2:19" s="1" customFormat="1" hidden="1" outlineLevel="1" x14ac:dyDescent="0.45">
      <c r="B527" s="17"/>
      <c r="C527" s="17"/>
      <c r="D527" s="17"/>
      <c r="E527" s="17"/>
      <c r="F527" s="16"/>
      <c r="G527" s="14">
        <v>480</v>
      </c>
      <c r="H527" s="15">
        <v>38.350000000000648</v>
      </c>
      <c r="I527" s="21"/>
      <c r="J527" s="12">
        <f t="shared" si="14"/>
        <v>0</v>
      </c>
      <c r="K527" s="10">
        <f t="shared" si="15"/>
        <v>0</v>
      </c>
      <c r="L527" s="11"/>
      <c r="M527" s="11"/>
      <c r="N527" s="10"/>
      <c r="O527" s="10"/>
      <c r="P527" s="10"/>
      <c r="Q527" s="10"/>
      <c r="S527" s="10"/>
    </row>
    <row r="528" spans="2:19" s="1" customFormat="1" hidden="1" outlineLevel="1" x14ac:dyDescent="0.45">
      <c r="B528" s="17"/>
      <c r="C528" s="17"/>
      <c r="D528" s="17"/>
      <c r="E528" s="17"/>
      <c r="F528" s="16"/>
      <c r="G528" s="14">
        <v>481</v>
      </c>
      <c r="H528" s="15">
        <v>38.33250000000065</v>
      </c>
      <c r="I528" s="21"/>
      <c r="J528" s="12">
        <f t="shared" si="14"/>
        <v>0</v>
      </c>
      <c r="K528" s="10">
        <f t="shared" si="15"/>
        <v>0</v>
      </c>
      <c r="L528" s="11"/>
      <c r="M528" s="11"/>
      <c r="N528" s="10"/>
      <c r="O528" s="10"/>
      <c r="P528" s="10"/>
      <c r="Q528" s="10"/>
      <c r="S528" s="10"/>
    </row>
    <row r="529" spans="2:19" s="1" customFormat="1" hidden="1" outlineLevel="1" x14ac:dyDescent="0.45">
      <c r="B529" s="17"/>
      <c r="C529" s="17"/>
      <c r="D529" s="17"/>
      <c r="E529" s="17"/>
      <c r="F529" s="16"/>
      <c r="G529" s="14">
        <v>482</v>
      </c>
      <c r="H529" s="15">
        <v>38.315000000000651</v>
      </c>
      <c r="I529" s="21"/>
      <c r="J529" s="12">
        <f t="shared" si="14"/>
        <v>0</v>
      </c>
      <c r="K529" s="10">
        <f t="shared" si="15"/>
        <v>0</v>
      </c>
      <c r="L529" s="11"/>
      <c r="M529" s="11"/>
      <c r="N529" s="10"/>
      <c r="O529" s="10"/>
      <c r="P529" s="10"/>
      <c r="Q529" s="10"/>
      <c r="S529" s="10"/>
    </row>
    <row r="530" spans="2:19" s="1" customFormat="1" hidden="1" outlineLevel="1" x14ac:dyDescent="0.45">
      <c r="B530" s="17"/>
      <c r="C530" s="17"/>
      <c r="D530" s="17"/>
      <c r="E530" s="17"/>
      <c r="F530" s="16"/>
      <c r="G530" s="14">
        <v>483</v>
      </c>
      <c r="H530" s="15">
        <v>38.297500000000653</v>
      </c>
      <c r="I530" s="21"/>
      <c r="J530" s="12">
        <f t="shared" si="14"/>
        <v>0</v>
      </c>
      <c r="K530" s="10">
        <f t="shared" si="15"/>
        <v>0</v>
      </c>
      <c r="L530" s="11"/>
      <c r="M530" s="11"/>
      <c r="N530" s="10"/>
      <c r="O530" s="10"/>
      <c r="P530" s="10"/>
      <c r="Q530" s="10"/>
      <c r="S530" s="10"/>
    </row>
    <row r="531" spans="2:19" s="1" customFormat="1" hidden="1" outlineLevel="1" x14ac:dyDescent="0.45">
      <c r="B531" s="17"/>
      <c r="C531" s="17"/>
      <c r="D531" s="17"/>
      <c r="E531" s="17"/>
      <c r="F531" s="16"/>
      <c r="G531" s="14">
        <v>484</v>
      </c>
      <c r="H531" s="15">
        <v>38.280000000000655</v>
      </c>
      <c r="I531" s="21"/>
      <c r="J531" s="12">
        <f t="shared" si="14"/>
        <v>0</v>
      </c>
      <c r="K531" s="10">
        <f t="shared" si="15"/>
        <v>0</v>
      </c>
      <c r="L531" s="11"/>
      <c r="M531" s="11"/>
      <c r="N531" s="10"/>
      <c r="O531" s="10"/>
      <c r="P531" s="10"/>
      <c r="Q531" s="10"/>
      <c r="S531" s="10"/>
    </row>
    <row r="532" spans="2:19" s="1" customFormat="1" hidden="1" outlineLevel="1" x14ac:dyDescent="0.45">
      <c r="B532" s="17"/>
      <c r="C532" s="17"/>
      <c r="D532" s="17"/>
      <c r="E532" s="17"/>
      <c r="F532" s="16"/>
      <c r="G532" s="14">
        <v>485</v>
      </c>
      <c r="H532" s="15">
        <v>38.262500000000657</v>
      </c>
      <c r="I532" s="21"/>
      <c r="J532" s="12">
        <f t="shared" si="14"/>
        <v>0</v>
      </c>
      <c r="K532" s="10">
        <f t="shared" si="15"/>
        <v>0</v>
      </c>
      <c r="L532" s="11"/>
      <c r="M532" s="11"/>
      <c r="N532" s="10"/>
      <c r="O532" s="10"/>
      <c r="P532" s="10"/>
      <c r="Q532" s="10"/>
      <c r="S532" s="10"/>
    </row>
    <row r="533" spans="2:19" s="1" customFormat="1" hidden="1" outlineLevel="1" x14ac:dyDescent="0.45">
      <c r="B533" s="17"/>
      <c r="C533" s="17"/>
      <c r="D533" s="17"/>
      <c r="E533" s="17"/>
      <c r="F533" s="16"/>
      <c r="G533" s="14">
        <v>486</v>
      </c>
      <c r="H533" s="15">
        <v>38.245000000000658</v>
      </c>
      <c r="I533" s="21"/>
      <c r="J533" s="12">
        <f t="shared" si="14"/>
        <v>0</v>
      </c>
      <c r="K533" s="10">
        <f t="shared" si="15"/>
        <v>0</v>
      </c>
      <c r="L533" s="11"/>
      <c r="M533" s="11"/>
      <c r="N533" s="10"/>
      <c r="O533" s="10"/>
      <c r="P533" s="10"/>
      <c r="Q533" s="10"/>
      <c r="S533" s="10"/>
    </row>
    <row r="534" spans="2:19" s="1" customFormat="1" hidden="1" outlineLevel="1" x14ac:dyDescent="0.45">
      <c r="B534" s="17"/>
      <c r="C534" s="17"/>
      <c r="D534" s="17"/>
      <c r="E534" s="17"/>
      <c r="F534" s="16"/>
      <c r="G534" s="14">
        <v>487</v>
      </c>
      <c r="H534" s="15">
        <v>38.22750000000066</v>
      </c>
      <c r="I534" s="21"/>
      <c r="J534" s="12">
        <f t="shared" si="14"/>
        <v>0</v>
      </c>
      <c r="K534" s="10">
        <f t="shared" si="15"/>
        <v>0</v>
      </c>
      <c r="L534" s="11"/>
      <c r="M534" s="11"/>
      <c r="N534" s="10"/>
      <c r="O534" s="10"/>
      <c r="P534" s="10"/>
      <c r="Q534" s="10"/>
      <c r="S534" s="10"/>
    </row>
    <row r="535" spans="2:19" s="1" customFormat="1" hidden="1" outlineLevel="1" x14ac:dyDescent="0.45">
      <c r="B535" s="17"/>
      <c r="C535" s="17"/>
      <c r="D535" s="17"/>
      <c r="E535" s="17"/>
      <c r="F535" s="16"/>
      <c r="G535" s="14">
        <v>488</v>
      </c>
      <c r="H535" s="15">
        <v>38.210000000000662</v>
      </c>
      <c r="I535" s="21"/>
      <c r="J535" s="12">
        <f t="shared" si="14"/>
        <v>0</v>
      </c>
      <c r="K535" s="10">
        <f t="shared" si="15"/>
        <v>0</v>
      </c>
      <c r="L535" s="11"/>
      <c r="M535" s="11"/>
      <c r="N535" s="10"/>
      <c r="O535" s="10"/>
      <c r="P535" s="10"/>
      <c r="Q535" s="10"/>
      <c r="S535" s="10"/>
    </row>
    <row r="536" spans="2:19" s="1" customFormat="1" hidden="1" outlineLevel="1" x14ac:dyDescent="0.45">
      <c r="B536" s="17"/>
      <c r="C536" s="17"/>
      <c r="D536" s="17"/>
      <c r="E536" s="17"/>
      <c r="F536" s="16"/>
      <c r="G536" s="14">
        <v>489</v>
      </c>
      <c r="H536" s="15">
        <v>38.192500000000663</v>
      </c>
      <c r="I536" s="21"/>
      <c r="J536" s="12">
        <f t="shared" si="14"/>
        <v>0</v>
      </c>
      <c r="K536" s="10">
        <f t="shared" si="15"/>
        <v>0</v>
      </c>
      <c r="L536" s="11"/>
      <c r="M536" s="11"/>
      <c r="N536" s="10"/>
      <c r="O536" s="10"/>
      <c r="P536" s="10"/>
      <c r="Q536" s="10"/>
      <c r="S536" s="10"/>
    </row>
    <row r="537" spans="2:19" s="1" customFormat="1" hidden="1" outlineLevel="1" x14ac:dyDescent="0.45">
      <c r="B537" s="17"/>
      <c r="C537" s="17"/>
      <c r="D537" s="17"/>
      <c r="E537" s="17"/>
      <c r="F537" s="16"/>
      <c r="G537" s="14">
        <v>490</v>
      </c>
      <c r="H537" s="15">
        <v>38.175000000000665</v>
      </c>
      <c r="I537" s="21"/>
      <c r="J537" s="12">
        <f t="shared" si="14"/>
        <v>0</v>
      </c>
      <c r="K537" s="10">
        <f t="shared" si="15"/>
        <v>0</v>
      </c>
      <c r="L537" s="11"/>
      <c r="M537" s="11"/>
      <c r="N537" s="10"/>
      <c r="O537" s="10"/>
      <c r="P537" s="10"/>
      <c r="Q537" s="10"/>
      <c r="S537" s="10"/>
    </row>
    <row r="538" spans="2:19" s="1" customFormat="1" hidden="1" outlineLevel="1" x14ac:dyDescent="0.45">
      <c r="B538" s="17"/>
      <c r="C538" s="17"/>
      <c r="D538" s="17"/>
      <c r="E538" s="17"/>
      <c r="F538" s="16"/>
      <c r="G538" s="14">
        <v>491</v>
      </c>
      <c r="H538" s="15">
        <v>38.157500000000667</v>
      </c>
      <c r="I538" s="21"/>
      <c r="J538" s="12">
        <f t="shared" si="14"/>
        <v>0</v>
      </c>
      <c r="K538" s="10">
        <f t="shared" si="15"/>
        <v>0</v>
      </c>
      <c r="L538" s="11"/>
      <c r="M538" s="11"/>
      <c r="N538" s="10"/>
      <c r="O538" s="10"/>
      <c r="P538" s="10"/>
      <c r="Q538" s="10"/>
      <c r="S538" s="10"/>
    </row>
    <row r="539" spans="2:19" s="1" customFormat="1" hidden="1" outlineLevel="1" x14ac:dyDescent="0.45">
      <c r="B539" s="17"/>
      <c r="C539" s="17"/>
      <c r="D539" s="17"/>
      <c r="E539" s="17"/>
      <c r="F539" s="16"/>
      <c r="G539" s="14">
        <v>492</v>
      </c>
      <c r="H539" s="15">
        <v>38.140000000000668</v>
      </c>
      <c r="I539" s="21"/>
      <c r="J539" s="12">
        <f t="shared" si="14"/>
        <v>0</v>
      </c>
      <c r="K539" s="10">
        <f t="shared" si="15"/>
        <v>0</v>
      </c>
      <c r="L539" s="11"/>
      <c r="M539" s="11"/>
      <c r="N539" s="10"/>
      <c r="O539" s="10"/>
      <c r="P539" s="10"/>
      <c r="Q539" s="10"/>
      <c r="S539" s="10"/>
    </row>
    <row r="540" spans="2:19" s="1" customFormat="1" hidden="1" outlineLevel="1" x14ac:dyDescent="0.45">
      <c r="B540" s="17"/>
      <c r="C540" s="17"/>
      <c r="D540" s="17"/>
      <c r="E540" s="17"/>
      <c r="F540" s="16"/>
      <c r="G540" s="14">
        <v>493</v>
      </c>
      <c r="H540" s="15">
        <v>38.12250000000067</v>
      </c>
      <c r="I540" s="21"/>
      <c r="J540" s="12">
        <f t="shared" si="14"/>
        <v>0</v>
      </c>
      <c r="K540" s="10">
        <f t="shared" si="15"/>
        <v>0</v>
      </c>
      <c r="L540" s="11"/>
      <c r="M540" s="11"/>
      <c r="N540" s="10"/>
      <c r="O540" s="10"/>
      <c r="P540" s="10"/>
      <c r="Q540" s="10"/>
      <c r="S540" s="10"/>
    </row>
    <row r="541" spans="2:19" s="1" customFormat="1" hidden="1" outlineLevel="1" x14ac:dyDescent="0.45">
      <c r="B541" s="17"/>
      <c r="C541" s="17"/>
      <c r="D541" s="17"/>
      <c r="E541" s="17"/>
      <c r="F541" s="16"/>
      <c r="G541" s="14">
        <v>494</v>
      </c>
      <c r="H541" s="15">
        <v>38.105000000000672</v>
      </c>
      <c r="I541" s="21"/>
      <c r="J541" s="12">
        <f t="shared" si="14"/>
        <v>0</v>
      </c>
      <c r="K541" s="10">
        <f t="shared" si="15"/>
        <v>0</v>
      </c>
      <c r="L541" s="11"/>
      <c r="M541" s="11"/>
      <c r="N541" s="10"/>
      <c r="O541" s="10"/>
      <c r="P541" s="10"/>
      <c r="Q541" s="10"/>
      <c r="S541" s="10"/>
    </row>
    <row r="542" spans="2:19" s="1" customFormat="1" hidden="1" outlineLevel="1" x14ac:dyDescent="0.45">
      <c r="B542" s="17"/>
      <c r="C542" s="17"/>
      <c r="D542" s="17"/>
      <c r="E542" s="17"/>
      <c r="F542" s="16"/>
      <c r="G542" s="14">
        <v>495</v>
      </c>
      <c r="H542" s="15">
        <v>38.087500000000674</v>
      </c>
      <c r="I542" s="21"/>
      <c r="J542" s="12">
        <f t="shared" si="14"/>
        <v>0</v>
      </c>
      <c r="K542" s="10">
        <f t="shared" si="15"/>
        <v>0</v>
      </c>
      <c r="L542" s="11"/>
      <c r="M542" s="11"/>
      <c r="N542" s="10"/>
      <c r="O542" s="10"/>
      <c r="P542" s="10"/>
      <c r="Q542" s="10"/>
      <c r="S542" s="10"/>
    </row>
    <row r="543" spans="2:19" s="1" customFormat="1" hidden="1" outlineLevel="1" x14ac:dyDescent="0.45">
      <c r="B543" s="17"/>
      <c r="C543" s="17"/>
      <c r="D543" s="17"/>
      <c r="E543" s="17"/>
      <c r="F543" s="16"/>
      <c r="G543" s="14">
        <v>496</v>
      </c>
      <c r="H543" s="15">
        <v>38.070000000000675</v>
      </c>
      <c r="I543" s="21"/>
      <c r="J543" s="12">
        <f t="shared" si="14"/>
        <v>0</v>
      </c>
      <c r="K543" s="10">
        <f t="shared" si="15"/>
        <v>0</v>
      </c>
      <c r="L543" s="11"/>
      <c r="M543" s="11"/>
      <c r="N543" s="10"/>
      <c r="O543" s="10"/>
      <c r="P543" s="10"/>
      <c r="Q543" s="10"/>
      <c r="S543" s="10"/>
    </row>
    <row r="544" spans="2:19" s="1" customFormat="1" hidden="1" outlineLevel="1" x14ac:dyDescent="0.45">
      <c r="B544" s="17"/>
      <c r="C544" s="17"/>
      <c r="D544" s="17"/>
      <c r="E544" s="17"/>
      <c r="F544" s="16"/>
      <c r="G544" s="14">
        <v>497</v>
      </c>
      <c r="H544" s="15">
        <v>38.052500000000677</v>
      </c>
      <c r="I544" s="21"/>
      <c r="J544" s="12">
        <f t="shared" si="14"/>
        <v>0</v>
      </c>
      <c r="K544" s="10">
        <f t="shared" si="15"/>
        <v>0</v>
      </c>
      <c r="L544" s="11"/>
      <c r="M544" s="11"/>
      <c r="N544" s="10"/>
      <c r="O544" s="10"/>
      <c r="P544" s="10"/>
      <c r="Q544" s="10"/>
      <c r="S544" s="10"/>
    </row>
    <row r="545" spans="2:19" s="1" customFormat="1" hidden="1" outlineLevel="1" x14ac:dyDescent="0.45">
      <c r="B545" s="17"/>
      <c r="C545" s="17"/>
      <c r="D545" s="17"/>
      <c r="E545" s="17"/>
      <c r="F545" s="16"/>
      <c r="G545" s="14">
        <v>498</v>
      </c>
      <c r="H545" s="15">
        <v>38.035000000000679</v>
      </c>
      <c r="I545" s="21"/>
      <c r="J545" s="12">
        <f t="shared" si="14"/>
        <v>0</v>
      </c>
      <c r="K545" s="10">
        <f t="shared" si="15"/>
        <v>0</v>
      </c>
      <c r="L545" s="11"/>
      <c r="M545" s="11"/>
      <c r="N545" s="10"/>
      <c r="O545" s="10"/>
      <c r="P545" s="10"/>
      <c r="Q545" s="10"/>
      <c r="S545" s="10"/>
    </row>
    <row r="546" spans="2:19" s="1" customFormat="1" hidden="1" outlineLevel="1" x14ac:dyDescent="0.45">
      <c r="B546" s="17"/>
      <c r="C546" s="17"/>
      <c r="D546" s="17"/>
      <c r="E546" s="17"/>
      <c r="F546" s="16"/>
      <c r="G546" s="14">
        <v>499</v>
      </c>
      <c r="H546" s="15">
        <v>38.01750000000068</v>
      </c>
      <c r="I546" s="21"/>
      <c r="J546" s="12">
        <f t="shared" si="14"/>
        <v>0</v>
      </c>
      <c r="K546" s="10">
        <f t="shared" si="15"/>
        <v>0</v>
      </c>
      <c r="L546" s="11"/>
      <c r="M546" s="11"/>
      <c r="N546" s="10"/>
      <c r="O546" s="10"/>
      <c r="P546" s="10"/>
      <c r="Q546" s="10"/>
      <c r="S546" s="10"/>
    </row>
    <row r="547" spans="2:19" s="1" customFormat="1" hidden="1" outlineLevel="1" x14ac:dyDescent="0.45">
      <c r="B547" s="17"/>
      <c r="C547" s="17"/>
      <c r="D547" s="17"/>
      <c r="E547" s="17"/>
      <c r="F547" s="16"/>
      <c r="G547" s="14">
        <v>500</v>
      </c>
      <c r="H547" s="15">
        <v>38.000000000000682</v>
      </c>
      <c r="I547" s="21"/>
      <c r="J547" s="12">
        <f t="shared" si="14"/>
        <v>0</v>
      </c>
      <c r="K547" s="10">
        <f t="shared" si="15"/>
        <v>0</v>
      </c>
      <c r="L547" s="11"/>
      <c r="M547" s="11"/>
      <c r="N547" s="10"/>
      <c r="O547" s="10"/>
      <c r="P547" s="10"/>
      <c r="Q547" s="10"/>
      <c r="S547" s="10"/>
    </row>
    <row r="548" spans="2:19" s="1" customFormat="1" hidden="1" outlineLevel="1" x14ac:dyDescent="0.45">
      <c r="B548" s="17"/>
      <c r="C548" s="17"/>
      <c r="D548" s="17"/>
      <c r="E548" s="17"/>
      <c r="F548" s="16"/>
      <c r="G548" s="14">
        <v>501</v>
      </c>
      <c r="H548" s="15">
        <v>37.995991983967933</v>
      </c>
      <c r="I548" s="20"/>
      <c r="J548" s="12">
        <f t="shared" si="14"/>
        <v>0</v>
      </c>
      <c r="K548" s="10">
        <f t="shared" si="15"/>
        <v>0</v>
      </c>
      <c r="L548" s="11"/>
      <c r="M548" s="11"/>
      <c r="N548" s="10"/>
      <c r="O548" s="10"/>
      <c r="P548" s="10"/>
      <c r="Q548" s="10"/>
      <c r="S548" s="10"/>
    </row>
    <row r="549" spans="2:19" s="1" customFormat="1" hidden="1" outlineLevel="1" x14ac:dyDescent="0.45">
      <c r="B549" s="17"/>
      <c r="C549" s="17"/>
      <c r="D549" s="17"/>
      <c r="E549" s="17"/>
      <c r="F549" s="16"/>
      <c r="G549" s="14">
        <v>502</v>
      </c>
      <c r="H549" s="15">
        <v>37.991983967935866</v>
      </c>
      <c r="I549" s="14"/>
      <c r="J549" s="12">
        <f t="shared" si="14"/>
        <v>0</v>
      </c>
      <c r="K549" s="10">
        <f t="shared" si="15"/>
        <v>0</v>
      </c>
      <c r="L549" s="11"/>
      <c r="M549" s="11"/>
      <c r="N549" s="10"/>
      <c r="O549" s="10"/>
      <c r="P549" s="10"/>
      <c r="Q549" s="10"/>
      <c r="S549" s="10"/>
    </row>
    <row r="550" spans="2:19" s="1" customFormat="1" ht="23.25" hidden="1" outlineLevel="1" x14ac:dyDescent="0.7">
      <c r="B550" s="17"/>
      <c r="C550" s="17"/>
      <c r="D550" s="17"/>
      <c r="E550" s="17"/>
      <c r="F550" s="19"/>
      <c r="G550" s="14">
        <v>503</v>
      </c>
      <c r="H550" s="15">
        <v>37.987975951903799</v>
      </c>
      <c r="I550" s="18"/>
      <c r="J550" s="12">
        <f t="shared" si="14"/>
        <v>0</v>
      </c>
      <c r="K550" s="10">
        <f t="shared" si="15"/>
        <v>0</v>
      </c>
      <c r="L550" s="11"/>
      <c r="M550" s="11"/>
      <c r="N550" s="10"/>
      <c r="O550" s="10"/>
      <c r="P550" s="10"/>
      <c r="Q550" s="10"/>
      <c r="S550" s="10"/>
    </row>
    <row r="551" spans="2:19" s="1" customFormat="1" hidden="1" outlineLevel="1" x14ac:dyDescent="0.45">
      <c r="B551" s="17"/>
      <c r="C551" s="17"/>
      <c r="D551" s="17"/>
      <c r="E551" s="17"/>
      <c r="F551" s="16"/>
      <c r="G551" s="14">
        <v>504</v>
      </c>
      <c r="H551" s="15">
        <v>37.983967935871732</v>
      </c>
      <c r="I551" s="14"/>
      <c r="J551" s="12">
        <f t="shared" si="14"/>
        <v>0</v>
      </c>
      <c r="K551" s="10">
        <f t="shared" si="15"/>
        <v>0</v>
      </c>
      <c r="L551" s="11"/>
      <c r="M551" s="11"/>
      <c r="N551" s="10"/>
      <c r="O551" s="10"/>
      <c r="P551" s="10"/>
      <c r="Q551" s="10"/>
      <c r="S551" s="10"/>
    </row>
    <row r="552" spans="2:19" s="1" customFormat="1" hidden="1" outlineLevel="1" x14ac:dyDescent="0.45">
      <c r="F552" s="16"/>
      <c r="G552" s="14">
        <v>505</v>
      </c>
      <c r="H552" s="15">
        <v>37.979959919839665</v>
      </c>
      <c r="I552" s="14"/>
      <c r="J552" s="12">
        <f t="shared" si="14"/>
        <v>0</v>
      </c>
      <c r="K552" s="10">
        <f t="shared" si="15"/>
        <v>0</v>
      </c>
      <c r="L552" s="11"/>
      <c r="M552" s="11"/>
      <c r="N552" s="10"/>
      <c r="O552" s="10"/>
      <c r="P552" s="10"/>
      <c r="Q552" s="10"/>
      <c r="S552" s="10"/>
    </row>
    <row r="553" spans="2:19" s="1" customFormat="1" hidden="1" outlineLevel="1" x14ac:dyDescent="0.45">
      <c r="F553" s="16"/>
      <c r="G553" s="14">
        <v>506</v>
      </c>
      <c r="H553" s="15">
        <v>37.975951903807598</v>
      </c>
      <c r="I553" s="14"/>
      <c r="J553" s="12">
        <f t="shared" si="14"/>
        <v>0</v>
      </c>
      <c r="K553" s="10">
        <f t="shared" si="15"/>
        <v>0</v>
      </c>
      <c r="L553" s="11"/>
      <c r="M553" s="11"/>
      <c r="N553" s="10"/>
      <c r="O553" s="10"/>
      <c r="P553" s="10"/>
      <c r="Q553" s="10"/>
      <c r="S553" s="10"/>
    </row>
    <row r="554" spans="2:19" s="1" customFormat="1" hidden="1" outlineLevel="1" x14ac:dyDescent="0.45">
      <c r="F554" s="16"/>
      <c r="G554" s="14">
        <v>507</v>
      </c>
      <c r="H554" s="15">
        <v>37.971943887775531</v>
      </c>
      <c r="I554" s="14"/>
      <c r="J554" s="12">
        <f t="shared" si="14"/>
        <v>0</v>
      </c>
      <c r="K554" s="10">
        <f t="shared" si="15"/>
        <v>0</v>
      </c>
      <c r="L554" s="11"/>
      <c r="M554" s="11"/>
      <c r="N554" s="10"/>
      <c r="O554" s="10"/>
      <c r="P554" s="10"/>
      <c r="Q554" s="10"/>
      <c r="S554" s="10"/>
    </row>
    <row r="555" spans="2:19" s="1" customFormat="1" hidden="1" outlineLevel="1" x14ac:dyDescent="0.45">
      <c r="F555" s="8"/>
      <c r="G555" s="14">
        <v>508</v>
      </c>
      <c r="H555" s="15">
        <v>37.967935871743464</v>
      </c>
      <c r="J555" s="12">
        <f t="shared" si="14"/>
        <v>0</v>
      </c>
      <c r="K555" s="10">
        <f t="shared" si="15"/>
        <v>0</v>
      </c>
      <c r="L555" s="11"/>
      <c r="M555" s="11"/>
      <c r="N555" s="10"/>
      <c r="O555" s="10"/>
      <c r="P555" s="10"/>
      <c r="Q555" s="10"/>
      <c r="S555" s="10"/>
    </row>
    <row r="556" spans="2:19" s="1" customFormat="1" hidden="1" outlineLevel="1" x14ac:dyDescent="0.45">
      <c r="F556" s="8"/>
      <c r="G556" s="14">
        <v>509</v>
      </c>
      <c r="H556" s="15">
        <v>37.963927855711397</v>
      </c>
      <c r="J556" s="12">
        <f t="shared" si="14"/>
        <v>0</v>
      </c>
      <c r="K556" s="10">
        <f t="shared" si="15"/>
        <v>0</v>
      </c>
      <c r="L556" s="11"/>
      <c r="M556" s="11"/>
      <c r="N556" s="10"/>
      <c r="O556" s="10"/>
      <c r="P556" s="10"/>
      <c r="Q556" s="10"/>
      <c r="S556" s="10"/>
    </row>
    <row r="557" spans="2:19" s="1" customFormat="1" hidden="1" outlineLevel="1" x14ac:dyDescent="0.45">
      <c r="F557" s="8"/>
      <c r="G557" s="14">
        <v>510</v>
      </c>
      <c r="H557" s="15">
        <v>37.95991983967933</v>
      </c>
      <c r="J557" s="12">
        <f t="shared" si="14"/>
        <v>0</v>
      </c>
      <c r="K557" s="10">
        <f t="shared" si="15"/>
        <v>0</v>
      </c>
      <c r="L557" s="11"/>
      <c r="M557" s="11"/>
      <c r="N557" s="10"/>
      <c r="O557" s="10"/>
      <c r="P557" s="10"/>
      <c r="Q557" s="10"/>
      <c r="S557" s="10"/>
    </row>
    <row r="558" spans="2:19" s="1" customFormat="1" hidden="1" outlineLevel="1" x14ac:dyDescent="0.45">
      <c r="F558" s="8"/>
      <c r="G558" s="14">
        <v>511</v>
      </c>
      <c r="H558" s="15">
        <v>37.955911823647263</v>
      </c>
      <c r="J558" s="12">
        <f t="shared" si="14"/>
        <v>0</v>
      </c>
      <c r="K558" s="10">
        <f t="shared" si="15"/>
        <v>0</v>
      </c>
      <c r="L558" s="11"/>
      <c r="M558" s="11"/>
      <c r="N558" s="10"/>
      <c r="O558" s="10"/>
      <c r="P558" s="10"/>
      <c r="Q558" s="10"/>
      <c r="S558" s="10"/>
    </row>
    <row r="559" spans="2:19" s="1" customFormat="1" hidden="1" outlineLevel="1" x14ac:dyDescent="0.45">
      <c r="F559" s="8"/>
      <c r="G559" s="14">
        <v>512</v>
      </c>
      <c r="H559" s="15">
        <v>37.951903807615196</v>
      </c>
      <c r="J559" s="12">
        <f t="shared" si="14"/>
        <v>0</v>
      </c>
      <c r="K559" s="10">
        <f t="shared" si="15"/>
        <v>0</v>
      </c>
      <c r="L559" s="11"/>
      <c r="M559" s="11"/>
      <c r="N559" s="10"/>
      <c r="O559" s="10"/>
      <c r="P559" s="10"/>
      <c r="Q559" s="10"/>
      <c r="S559" s="10"/>
    </row>
    <row r="560" spans="2:19" s="1" customFormat="1" hidden="1" outlineLevel="1" x14ac:dyDescent="0.45">
      <c r="F560" s="8"/>
      <c r="G560" s="14">
        <v>513</v>
      </c>
      <c r="H560" s="15">
        <v>37.947895791583129</v>
      </c>
      <c r="J560" s="12">
        <f t="shared" ref="J560:J623" si="16">IF(G$47=G560,H560,0)</f>
        <v>0</v>
      </c>
      <c r="K560" s="10">
        <f t="shared" ref="K560:K623" si="17">G560*J560</f>
        <v>0</v>
      </c>
      <c r="L560" s="11"/>
      <c r="M560" s="11"/>
      <c r="N560" s="10"/>
      <c r="O560" s="10"/>
      <c r="P560" s="10"/>
      <c r="Q560" s="10"/>
      <c r="S560" s="10"/>
    </row>
    <row r="561" spans="6:19" s="1" customFormat="1" hidden="1" outlineLevel="1" x14ac:dyDescent="0.45">
      <c r="F561" s="8"/>
      <c r="G561" s="14">
        <v>514</v>
      </c>
      <c r="H561" s="15">
        <v>37.943887775551062</v>
      </c>
      <c r="J561" s="12">
        <f t="shared" si="16"/>
        <v>0</v>
      </c>
      <c r="K561" s="10">
        <f t="shared" si="17"/>
        <v>0</v>
      </c>
      <c r="L561" s="11"/>
      <c r="M561" s="11"/>
      <c r="N561" s="10"/>
      <c r="O561" s="10"/>
      <c r="P561" s="10"/>
      <c r="Q561" s="10"/>
      <c r="S561" s="10"/>
    </row>
    <row r="562" spans="6:19" s="1" customFormat="1" hidden="1" outlineLevel="1" x14ac:dyDescent="0.45">
      <c r="F562" s="8"/>
      <c r="G562" s="14">
        <v>515</v>
      </c>
      <c r="H562" s="15">
        <v>37.939879759518995</v>
      </c>
      <c r="J562" s="12">
        <f t="shared" si="16"/>
        <v>0</v>
      </c>
      <c r="K562" s="10">
        <f t="shared" si="17"/>
        <v>0</v>
      </c>
      <c r="L562" s="11"/>
      <c r="M562" s="11"/>
      <c r="N562" s="10"/>
      <c r="O562" s="10"/>
      <c r="P562" s="10"/>
      <c r="Q562" s="10"/>
      <c r="S562" s="10"/>
    </row>
    <row r="563" spans="6:19" s="1" customFormat="1" hidden="1" outlineLevel="1" x14ac:dyDescent="0.45">
      <c r="F563" s="8"/>
      <c r="G563" s="14">
        <v>516</v>
      </c>
      <c r="H563" s="15">
        <v>37.935871743486928</v>
      </c>
      <c r="J563" s="12">
        <f t="shared" si="16"/>
        <v>0</v>
      </c>
      <c r="K563" s="10">
        <f t="shared" si="17"/>
        <v>0</v>
      </c>
      <c r="L563" s="11"/>
      <c r="M563" s="11"/>
      <c r="N563" s="10"/>
      <c r="O563" s="10"/>
      <c r="P563" s="10"/>
      <c r="Q563" s="10"/>
      <c r="S563" s="10"/>
    </row>
    <row r="564" spans="6:19" s="1" customFormat="1" hidden="1" outlineLevel="1" x14ac:dyDescent="0.45">
      <c r="F564" s="8"/>
      <c r="G564" s="14">
        <v>517</v>
      </c>
      <c r="H564" s="15">
        <v>37.931863727454861</v>
      </c>
      <c r="J564" s="12">
        <f t="shared" si="16"/>
        <v>0</v>
      </c>
      <c r="K564" s="10">
        <f t="shared" si="17"/>
        <v>0</v>
      </c>
      <c r="L564" s="11"/>
      <c r="M564" s="11"/>
      <c r="N564" s="10"/>
      <c r="O564" s="10"/>
      <c r="P564" s="10"/>
      <c r="Q564" s="10"/>
      <c r="S564" s="10"/>
    </row>
    <row r="565" spans="6:19" s="1" customFormat="1" hidden="1" outlineLevel="1" x14ac:dyDescent="0.45">
      <c r="F565" s="8"/>
      <c r="G565" s="14">
        <v>518</v>
      </c>
      <c r="H565" s="15">
        <v>37.927855711422794</v>
      </c>
      <c r="J565" s="12">
        <f t="shared" si="16"/>
        <v>0</v>
      </c>
      <c r="K565" s="10">
        <f t="shared" si="17"/>
        <v>0</v>
      </c>
      <c r="L565" s="11"/>
      <c r="M565" s="11"/>
      <c r="N565" s="10"/>
      <c r="O565" s="10"/>
      <c r="P565" s="10"/>
      <c r="Q565" s="10"/>
      <c r="S565" s="10"/>
    </row>
    <row r="566" spans="6:19" s="1" customFormat="1" hidden="1" outlineLevel="1" x14ac:dyDescent="0.45">
      <c r="F566" s="8"/>
      <c r="G566" s="14">
        <v>519</v>
      </c>
      <c r="H566" s="15">
        <v>37.923847695390727</v>
      </c>
      <c r="J566" s="12">
        <f t="shared" si="16"/>
        <v>0</v>
      </c>
      <c r="K566" s="10">
        <f t="shared" si="17"/>
        <v>0</v>
      </c>
      <c r="L566" s="11"/>
      <c r="M566" s="11"/>
      <c r="N566" s="10"/>
      <c r="O566" s="10"/>
      <c r="P566" s="10"/>
      <c r="Q566" s="10"/>
      <c r="S566" s="10"/>
    </row>
    <row r="567" spans="6:19" s="1" customFormat="1" hidden="1" outlineLevel="1" x14ac:dyDescent="0.45">
      <c r="F567" s="8"/>
      <c r="G567" s="14">
        <v>520</v>
      </c>
      <c r="H567" s="15">
        <v>37.91983967935866</v>
      </c>
      <c r="J567" s="12">
        <f t="shared" si="16"/>
        <v>0</v>
      </c>
      <c r="K567" s="10">
        <f t="shared" si="17"/>
        <v>0</v>
      </c>
      <c r="L567" s="11"/>
      <c r="M567" s="11"/>
      <c r="N567" s="10"/>
      <c r="O567" s="10"/>
      <c r="P567" s="10"/>
      <c r="Q567" s="10"/>
      <c r="S567" s="10"/>
    </row>
    <row r="568" spans="6:19" s="1" customFormat="1" hidden="1" outlineLevel="1" x14ac:dyDescent="0.45">
      <c r="F568" s="8"/>
      <c r="G568" s="14">
        <v>521</v>
      </c>
      <c r="H568" s="15">
        <v>37.915831663326593</v>
      </c>
      <c r="J568" s="12">
        <f t="shared" si="16"/>
        <v>0</v>
      </c>
      <c r="K568" s="10">
        <f t="shared" si="17"/>
        <v>0</v>
      </c>
      <c r="L568" s="11"/>
      <c r="M568" s="11"/>
      <c r="N568" s="10"/>
      <c r="O568" s="10"/>
      <c r="P568" s="10"/>
      <c r="Q568" s="10"/>
      <c r="S568" s="10"/>
    </row>
    <row r="569" spans="6:19" s="1" customFormat="1" hidden="1" outlineLevel="1" x14ac:dyDescent="0.45">
      <c r="F569" s="8"/>
      <c r="G569" s="14">
        <v>522</v>
      </c>
      <c r="H569" s="15">
        <v>37.911823647294526</v>
      </c>
      <c r="J569" s="12">
        <f t="shared" si="16"/>
        <v>0</v>
      </c>
      <c r="K569" s="10">
        <f t="shared" si="17"/>
        <v>0</v>
      </c>
      <c r="L569" s="11"/>
      <c r="M569" s="11"/>
      <c r="N569" s="10"/>
      <c r="O569" s="10"/>
      <c r="P569" s="10"/>
      <c r="Q569" s="10"/>
      <c r="S569" s="10"/>
    </row>
    <row r="570" spans="6:19" s="1" customFormat="1" hidden="1" outlineLevel="1" x14ac:dyDescent="0.45">
      <c r="F570" s="8"/>
      <c r="G570" s="14">
        <v>523</v>
      </c>
      <c r="H570" s="15">
        <v>37.907815631262459</v>
      </c>
      <c r="J570" s="12">
        <f t="shared" si="16"/>
        <v>0</v>
      </c>
      <c r="K570" s="10">
        <f t="shared" si="17"/>
        <v>0</v>
      </c>
      <c r="L570" s="11"/>
      <c r="M570" s="11"/>
      <c r="N570" s="10"/>
      <c r="O570" s="10"/>
      <c r="P570" s="10"/>
      <c r="Q570" s="10"/>
      <c r="S570" s="10"/>
    </row>
    <row r="571" spans="6:19" s="1" customFormat="1" hidden="1" outlineLevel="1" x14ac:dyDescent="0.45">
      <c r="F571" s="8"/>
      <c r="G571" s="14">
        <v>524</v>
      </c>
      <c r="H571" s="15">
        <v>37.903807615230392</v>
      </c>
      <c r="J571" s="12">
        <f t="shared" si="16"/>
        <v>0</v>
      </c>
      <c r="K571" s="10">
        <f t="shared" si="17"/>
        <v>0</v>
      </c>
      <c r="L571" s="11"/>
      <c r="M571" s="11"/>
      <c r="N571" s="10"/>
      <c r="O571" s="10"/>
      <c r="P571" s="10"/>
      <c r="Q571" s="10"/>
      <c r="S571" s="10"/>
    </row>
    <row r="572" spans="6:19" s="1" customFormat="1" hidden="1" outlineLevel="1" x14ac:dyDescent="0.45">
      <c r="F572" s="8"/>
      <c r="G572" s="14">
        <v>525</v>
      </c>
      <c r="H572" s="15">
        <v>37.899799599198325</v>
      </c>
      <c r="J572" s="12">
        <f t="shared" si="16"/>
        <v>0</v>
      </c>
      <c r="K572" s="10">
        <f t="shared" si="17"/>
        <v>0</v>
      </c>
      <c r="L572" s="11"/>
      <c r="M572" s="11"/>
      <c r="N572" s="10"/>
      <c r="O572" s="10"/>
      <c r="P572" s="10"/>
      <c r="Q572" s="10"/>
      <c r="S572" s="10"/>
    </row>
    <row r="573" spans="6:19" s="1" customFormat="1" hidden="1" outlineLevel="1" x14ac:dyDescent="0.45">
      <c r="F573" s="8"/>
      <c r="G573" s="14">
        <v>526</v>
      </c>
      <c r="H573" s="15">
        <v>37.895791583166258</v>
      </c>
      <c r="J573" s="12">
        <f t="shared" si="16"/>
        <v>0</v>
      </c>
      <c r="K573" s="10">
        <f t="shared" si="17"/>
        <v>0</v>
      </c>
      <c r="L573" s="11"/>
      <c r="M573" s="11"/>
      <c r="N573" s="10"/>
      <c r="O573" s="10"/>
      <c r="P573" s="10"/>
      <c r="Q573" s="10"/>
      <c r="S573" s="10"/>
    </row>
    <row r="574" spans="6:19" s="1" customFormat="1" hidden="1" outlineLevel="1" x14ac:dyDescent="0.45">
      <c r="F574" s="8"/>
      <c r="G574" s="14">
        <v>527</v>
      </c>
      <c r="H574" s="15">
        <v>37.89178356713419</v>
      </c>
      <c r="J574" s="12">
        <f t="shared" si="16"/>
        <v>0</v>
      </c>
      <c r="K574" s="10">
        <f t="shared" si="17"/>
        <v>0</v>
      </c>
      <c r="L574" s="11"/>
      <c r="M574" s="11"/>
      <c r="N574" s="10"/>
      <c r="O574" s="10"/>
      <c r="P574" s="10"/>
      <c r="Q574" s="10"/>
      <c r="S574" s="10"/>
    </row>
    <row r="575" spans="6:19" s="1" customFormat="1" hidden="1" outlineLevel="1" x14ac:dyDescent="0.45">
      <c r="F575" s="8"/>
      <c r="G575" s="14">
        <v>528</v>
      </c>
      <c r="H575" s="15">
        <v>37.887775551102123</v>
      </c>
      <c r="J575" s="12">
        <f t="shared" si="16"/>
        <v>0</v>
      </c>
      <c r="K575" s="10">
        <f t="shared" si="17"/>
        <v>0</v>
      </c>
      <c r="L575" s="11"/>
      <c r="M575" s="11"/>
      <c r="N575" s="10"/>
      <c r="O575" s="10"/>
      <c r="P575" s="10"/>
      <c r="Q575" s="10"/>
      <c r="S575" s="10"/>
    </row>
    <row r="576" spans="6:19" s="1" customFormat="1" hidden="1" outlineLevel="1" x14ac:dyDescent="0.45">
      <c r="F576" s="8"/>
      <c r="G576" s="14">
        <v>529</v>
      </c>
      <c r="H576" s="15">
        <v>37.883767535070056</v>
      </c>
      <c r="J576" s="12">
        <f t="shared" si="16"/>
        <v>0</v>
      </c>
      <c r="K576" s="10">
        <f t="shared" si="17"/>
        <v>0</v>
      </c>
      <c r="L576" s="11"/>
      <c r="M576" s="11"/>
      <c r="N576" s="10"/>
      <c r="O576" s="10"/>
      <c r="P576" s="10"/>
      <c r="Q576" s="10"/>
      <c r="S576" s="10"/>
    </row>
    <row r="577" spans="6:19" s="1" customFormat="1" hidden="1" outlineLevel="1" x14ac:dyDescent="0.45">
      <c r="F577" s="8"/>
      <c r="G577" s="14">
        <v>530</v>
      </c>
      <c r="H577" s="15">
        <v>37.879759519037989</v>
      </c>
      <c r="J577" s="12">
        <f t="shared" si="16"/>
        <v>0</v>
      </c>
      <c r="K577" s="10">
        <f t="shared" si="17"/>
        <v>0</v>
      </c>
      <c r="L577" s="11"/>
      <c r="M577" s="11"/>
      <c r="N577" s="10"/>
      <c r="O577" s="10"/>
      <c r="P577" s="10"/>
      <c r="Q577" s="10"/>
      <c r="S577" s="10"/>
    </row>
    <row r="578" spans="6:19" s="1" customFormat="1" hidden="1" outlineLevel="1" x14ac:dyDescent="0.45">
      <c r="F578" s="8"/>
      <c r="G578" s="14">
        <v>531</v>
      </c>
      <c r="H578" s="15">
        <v>37.875751503005922</v>
      </c>
      <c r="J578" s="12">
        <f t="shared" si="16"/>
        <v>0</v>
      </c>
      <c r="K578" s="10">
        <f t="shared" si="17"/>
        <v>0</v>
      </c>
      <c r="L578" s="11"/>
      <c r="M578" s="11"/>
      <c r="N578" s="10"/>
      <c r="O578" s="10"/>
      <c r="P578" s="10"/>
      <c r="Q578" s="10"/>
      <c r="S578" s="10"/>
    </row>
    <row r="579" spans="6:19" s="1" customFormat="1" hidden="1" outlineLevel="1" x14ac:dyDescent="0.45">
      <c r="F579" s="8"/>
      <c r="G579" s="14">
        <v>532</v>
      </c>
      <c r="H579" s="15">
        <v>37.871743486973855</v>
      </c>
      <c r="J579" s="12">
        <f t="shared" si="16"/>
        <v>0</v>
      </c>
      <c r="K579" s="10">
        <f t="shared" si="17"/>
        <v>0</v>
      </c>
      <c r="L579" s="11"/>
      <c r="M579" s="11"/>
      <c r="N579" s="10"/>
      <c r="O579" s="10"/>
      <c r="P579" s="10"/>
      <c r="Q579" s="10"/>
      <c r="S579" s="10"/>
    </row>
    <row r="580" spans="6:19" s="1" customFormat="1" hidden="1" outlineLevel="1" x14ac:dyDescent="0.45">
      <c r="F580" s="8"/>
      <c r="G580" s="14">
        <v>533</v>
      </c>
      <c r="H580" s="15">
        <v>37.867735470941788</v>
      </c>
      <c r="J580" s="12">
        <f t="shared" si="16"/>
        <v>0</v>
      </c>
      <c r="K580" s="10">
        <f t="shared" si="17"/>
        <v>0</v>
      </c>
      <c r="L580" s="11"/>
      <c r="M580" s="11"/>
      <c r="N580" s="10"/>
      <c r="O580" s="10"/>
      <c r="P580" s="10"/>
      <c r="Q580" s="10"/>
      <c r="S580" s="10"/>
    </row>
    <row r="581" spans="6:19" s="1" customFormat="1" hidden="1" outlineLevel="1" x14ac:dyDescent="0.45">
      <c r="F581" s="8"/>
      <c r="G581" s="14">
        <v>534</v>
      </c>
      <c r="H581" s="15">
        <v>37.863727454909721</v>
      </c>
      <c r="J581" s="12">
        <f t="shared" si="16"/>
        <v>0</v>
      </c>
      <c r="K581" s="10">
        <f t="shared" si="17"/>
        <v>0</v>
      </c>
      <c r="L581" s="11"/>
      <c r="M581" s="11"/>
      <c r="N581" s="10"/>
      <c r="O581" s="10"/>
      <c r="P581" s="10"/>
      <c r="Q581" s="10"/>
      <c r="S581" s="10"/>
    </row>
    <row r="582" spans="6:19" s="1" customFormat="1" hidden="1" outlineLevel="1" x14ac:dyDescent="0.45">
      <c r="F582" s="8"/>
      <c r="G582" s="14">
        <v>535</v>
      </c>
      <c r="H582" s="15">
        <v>37.859719438877654</v>
      </c>
      <c r="J582" s="12">
        <f t="shared" si="16"/>
        <v>0</v>
      </c>
      <c r="K582" s="10">
        <f t="shared" si="17"/>
        <v>0</v>
      </c>
      <c r="L582" s="11"/>
      <c r="M582" s="11"/>
      <c r="N582" s="10"/>
      <c r="O582" s="10"/>
      <c r="P582" s="10"/>
      <c r="Q582" s="10"/>
      <c r="S582" s="10"/>
    </row>
    <row r="583" spans="6:19" s="1" customFormat="1" hidden="1" outlineLevel="1" x14ac:dyDescent="0.45">
      <c r="F583" s="8"/>
      <c r="G583" s="14">
        <v>536</v>
      </c>
      <c r="H583" s="15">
        <v>37.855711422845587</v>
      </c>
      <c r="J583" s="12">
        <f t="shared" si="16"/>
        <v>0</v>
      </c>
      <c r="K583" s="10">
        <f t="shared" si="17"/>
        <v>0</v>
      </c>
      <c r="L583" s="11"/>
      <c r="M583" s="11"/>
      <c r="N583" s="10"/>
      <c r="O583" s="10"/>
      <c r="P583" s="10"/>
      <c r="Q583" s="10"/>
      <c r="S583" s="10"/>
    </row>
    <row r="584" spans="6:19" s="1" customFormat="1" hidden="1" outlineLevel="1" x14ac:dyDescent="0.45">
      <c r="F584" s="8"/>
      <c r="G584" s="14">
        <v>537</v>
      </c>
      <c r="H584" s="15">
        <v>37.85170340681352</v>
      </c>
      <c r="J584" s="12">
        <f t="shared" si="16"/>
        <v>0</v>
      </c>
      <c r="K584" s="10">
        <f t="shared" si="17"/>
        <v>0</v>
      </c>
      <c r="L584" s="11"/>
      <c r="M584" s="11"/>
      <c r="N584" s="10"/>
      <c r="O584" s="10"/>
      <c r="P584" s="10"/>
      <c r="Q584" s="10"/>
      <c r="S584" s="10"/>
    </row>
    <row r="585" spans="6:19" s="1" customFormat="1" hidden="1" outlineLevel="1" x14ac:dyDescent="0.45">
      <c r="F585" s="8"/>
      <c r="G585" s="14">
        <v>538</v>
      </c>
      <c r="H585" s="15">
        <v>37.847695390781453</v>
      </c>
      <c r="J585" s="12">
        <f t="shared" si="16"/>
        <v>0</v>
      </c>
      <c r="K585" s="10">
        <f t="shared" si="17"/>
        <v>0</v>
      </c>
      <c r="L585" s="11"/>
      <c r="M585" s="11"/>
      <c r="N585" s="10"/>
      <c r="O585" s="10"/>
      <c r="P585" s="10"/>
      <c r="Q585" s="10"/>
      <c r="S585" s="10"/>
    </row>
    <row r="586" spans="6:19" s="1" customFormat="1" hidden="1" outlineLevel="1" x14ac:dyDescent="0.45">
      <c r="F586" s="8"/>
      <c r="G586" s="14">
        <v>539</v>
      </c>
      <c r="H586" s="15">
        <v>37.843687374749386</v>
      </c>
      <c r="J586" s="12">
        <f t="shared" si="16"/>
        <v>0</v>
      </c>
      <c r="K586" s="10">
        <f t="shared" si="17"/>
        <v>0</v>
      </c>
      <c r="L586" s="11"/>
      <c r="M586" s="11"/>
      <c r="N586" s="10"/>
      <c r="O586" s="10"/>
      <c r="P586" s="10"/>
      <c r="Q586" s="10"/>
      <c r="S586" s="10"/>
    </row>
    <row r="587" spans="6:19" s="1" customFormat="1" hidden="1" outlineLevel="1" x14ac:dyDescent="0.45">
      <c r="F587" s="8"/>
      <c r="G587" s="14">
        <v>540</v>
      </c>
      <c r="H587" s="15">
        <v>37.839679358717319</v>
      </c>
      <c r="J587" s="12">
        <f t="shared" si="16"/>
        <v>0</v>
      </c>
      <c r="K587" s="10">
        <f t="shared" si="17"/>
        <v>0</v>
      </c>
      <c r="L587" s="11"/>
      <c r="M587" s="11"/>
      <c r="N587" s="10"/>
      <c r="O587" s="10"/>
      <c r="P587" s="10"/>
      <c r="Q587" s="10"/>
      <c r="S587" s="10"/>
    </row>
    <row r="588" spans="6:19" s="1" customFormat="1" hidden="1" outlineLevel="1" x14ac:dyDescent="0.45">
      <c r="F588" s="8"/>
      <c r="G588" s="14">
        <v>541</v>
      </c>
      <c r="H588" s="15">
        <v>37.835671342685252</v>
      </c>
      <c r="J588" s="12">
        <f t="shared" si="16"/>
        <v>0</v>
      </c>
      <c r="K588" s="10">
        <f t="shared" si="17"/>
        <v>0</v>
      </c>
      <c r="L588" s="11"/>
      <c r="M588" s="11"/>
      <c r="N588" s="10"/>
      <c r="O588" s="10"/>
      <c r="P588" s="10"/>
      <c r="Q588" s="10"/>
      <c r="S588" s="10"/>
    </row>
    <row r="589" spans="6:19" s="1" customFormat="1" hidden="1" outlineLevel="1" x14ac:dyDescent="0.45">
      <c r="F589" s="8"/>
      <c r="G589" s="14">
        <v>542</v>
      </c>
      <c r="H589" s="15">
        <v>37.831663326653185</v>
      </c>
      <c r="J589" s="12">
        <f t="shared" si="16"/>
        <v>0</v>
      </c>
      <c r="K589" s="10">
        <f t="shared" si="17"/>
        <v>0</v>
      </c>
      <c r="L589" s="11"/>
      <c r="M589" s="11"/>
      <c r="N589" s="10"/>
      <c r="O589" s="10"/>
      <c r="P589" s="10"/>
      <c r="Q589" s="10"/>
      <c r="S589" s="10"/>
    </row>
    <row r="590" spans="6:19" s="1" customFormat="1" hidden="1" outlineLevel="1" x14ac:dyDescent="0.45">
      <c r="F590" s="8"/>
      <c r="G590" s="14">
        <v>543</v>
      </c>
      <c r="H590" s="15">
        <v>37.827655310621118</v>
      </c>
      <c r="J590" s="12">
        <f t="shared" si="16"/>
        <v>0</v>
      </c>
      <c r="K590" s="10">
        <f t="shared" si="17"/>
        <v>0</v>
      </c>
      <c r="L590" s="11"/>
      <c r="M590" s="11"/>
      <c r="N590" s="10"/>
      <c r="O590" s="10"/>
      <c r="P590" s="10"/>
      <c r="Q590" s="10"/>
      <c r="S590" s="10"/>
    </row>
    <row r="591" spans="6:19" s="1" customFormat="1" hidden="1" outlineLevel="1" x14ac:dyDescent="0.45">
      <c r="F591" s="8"/>
      <c r="G591" s="14">
        <v>544</v>
      </c>
      <c r="H591" s="15">
        <v>37.823647294589051</v>
      </c>
      <c r="J591" s="12">
        <f t="shared" si="16"/>
        <v>0</v>
      </c>
      <c r="K591" s="10">
        <f t="shared" si="17"/>
        <v>0</v>
      </c>
      <c r="L591" s="11"/>
      <c r="M591" s="11"/>
      <c r="N591" s="10"/>
      <c r="O591" s="10"/>
      <c r="P591" s="10"/>
      <c r="Q591" s="10"/>
      <c r="S591" s="10"/>
    </row>
    <row r="592" spans="6:19" s="1" customFormat="1" hidden="1" outlineLevel="1" x14ac:dyDescent="0.45">
      <c r="F592" s="8"/>
      <c r="G592" s="14">
        <v>545</v>
      </c>
      <c r="H592" s="15">
        <v>37.819639278556984</v>
      </c>
      <c r="J592" s="12">
        <f t="shared" si="16"/>
        <v>0</v>
      </c>
      <c r="K592" s="10">
        <f t="shared" si="17"/>
        <v>0</v>
      </c>
      <c r="L592" s="11"/>
      <c r="M592" s="11"/>
      <c r="N592" s="10"/>
      <c r="O592" s="10"/>
      <c r="P592" s="10"/>
      <c r="Q592" s="10"/>
      <c r="S592" s="10"/>
    </row>
    <row r="593" spans="6:19" s="1" customFormat="1" hidden="1" outlineLevel="1" x14ac:dyDescent="0.45">
      <c r="F593" s="8"/>
      <c r="G593" s="14">
        <v>546</v>
      </c>
      <c r="H593" s="15">
        <v>37.815631262524917</v>
      </c>
      <c r="J593" s="12">
        <f t="shared" si="16"/>
        <v>0</v>
      </c>
      <c r="K593" s="10">
        <f t="shared" si="17"/>
        <v>0</v>
      </c>
      <c r="L593" s="11"/>
      <c r="M593" s="11"/>
      <c r="N593" s="10"/>
      <c r="O593" s="10"/>
      <c r="P593" s="10"/>
      <c r="Q593" s="10"/>
      <c r="S593" s="10"/>
    </row>
    <row r="594" spans="6:19" s="1" customFormat="1" hidden="1" outlineLevel="1" x14ac:dyDescent="0.45">
      <c r="F594" s="8"/>
      <c r="G594" s="14">
        <v>547</v>
      </c>
      <c r="H594" s="15">
        <v>37.81162324649285</v>
      </c>
      <c r="J594" s="12">
        <f t="shared" si="16"/>
        <v>0</v>
      </c>
      <c r="K594" s="10">
        <f t="shared" si="17"/>
        <v>0</v>
      </c>
      <c r="L594" s="11"/>
      <c r="M594" s="11"/>
      <c r="N594" s="10"/>
      <c r="O594" s="10"/>
      <c r="P594" s="10"/>
      <c r="Q594" s="10"/>
      <c r="S594" s="10"/>
    </row>
    <row r="595" spans="6:19" s="1" customFormat="1" hidden="1" outlineLevel="1" x14ac:dyDescent="0.45">
      <c r="F595" s="8"/>
      <c r="G595" s="14">
        <v>548</v>
      </c>
      <c r="H595" s="15">
        <v>37.807615230460783</v>
      </c>
      <c r="J595" s="12">
        <f t="shared" si="16"/>
        <v>0</v>
      </c>
      <c r="K595" s="10">
        <f t="shared" si="17"/>
        <v>0</v>
      </c>
      <c r="L595" s="11"/>
      <c r="M595" s="11"/>
      <c r="N595" s="10"/>
      <c r="O595" s="10"/>
      <c r="P595" s="10"/>
      <c r="Q595" s="10"/>
      <c r="S595" s="10"/>
    </row>
    <row r="596" spans="6:19" s="1" customFormat="1" hidden="1" outlineLevel="1" x14ac:dyDescent="0.45">
      <c r="F596" s="8"/>
      <c r="G596" s="14">
        <v>549</v>
      </c>
      <c r="H596" s="15">
        <v>37.803607214428716</v>
      </c>
      <c r="J596" s="12">
        <f t="shared" si="16"/>
        <v>0</v>
      </c>
      <c r="K596" s="10">
        <f t="shared" si="17"/>
        <v>0</v>
      </c>
      <c r="L596" s="11"/>
      <c r="M596" s="11"/>
      <c r="N596" s="10"/>
      <c r="O596" s="10"/>
      <c r="P596" s="10"/>
      <c r="Q596" s="10"/>
      <c r="S596" s="10"/>
    </row>
    <row r="597" spans="6:19" s="1" customFormat="1" hidden="1" outlineLevel="1" x14ac:dyDescent="0.45">
      <c r="F597" s="8"/>
      <c r="G597" s="14">
        <v>550</v>
      </c>
      <c r="H597" s="15">
        <v>37.799599198396649</v>
      </c>
      <c r="J597" s="12">
        <f t="shared" si="16"/>
        <v>0</v>
      </c>
      <c r="K597" s="10">
        <f t="shared" si="17"/>
        <v>0</v>
      </c>
      <c r="L597" s="11"/>
      <c r="M597" s="11"/>
      <c r="N597" s="10"/>
      <c r="O597" s="10"/>
      <c r="P597" s="10"/>
      <c r="Q597" s="10"/>
      <c r="S597" s="10"/>
    </row>
    <row r="598" spans="6:19" s="1" customFormat="1" hidden="1" outlineLevel="1" x14ac:dyDescent="0.45">
      <c r="F598" s="8"/>
      <c r="G598" s="14">
        <v>551</v>
      </c>
      <c r="H598" s="15">
        <v>37.795591182364582</v>
      </c>
      <c r="J598" s="12">
        <f t="shared" si="16"/>
        <v>0</v>
      </c>
      <c r="K598" s="10">
        <f t="shared" si="17"/>
        <v>0</v>
      </c>
      <c r="L598" s="11"/>
      <c r="M598" s="11"/>
      <c r="N598" s="10"/>
      <c r="O598" s="10"/>
      <c r="P598" s="10"/>
      <c r="Q598" s="10"/>
      <c r="S598" s="10"/>
    </row>
    <row r="599" spans="6:19" s="1" customFormat="1" hidden="1" outlineLevel="1" x14ac:dyDescent="0.45">
      <c r="F599" s="8"/>
      <c r="G599" s="14">
        <v>552</v>
      </c>
      <c r="H599" s="15">
        <v>37.791583166332515</v>
      </c>
      <c r="J599" s="12">
        <f t="shared" si="16"/>
        <v>0</v>
      </c>
      <c r="K599" s="10">
        <f t="shared" si="17"/>
        <v>0</v>
      </c>
      <c r="L599" s="11"/>
      <c r="M599" s="11"/>
      <c r="N599" s="10"/>
      <c r="O599" s="10"/>
      <c r="P599" s="10"/>
      <c r="Q599" s="10"/>
      <c r="S599" s="10"/>
    </row>
    <row r="600" spans="6:19" s="1" customFormat="1" hidden="1" outlineLevel="1" x14ac:dyDescent="0.45">
      <c r="F600" s="8"/>
      <c r="G600" s="14">
        <v>553</v>
      </c>
      <c r="H600" s="15">
        <v>37.787575150300448</v>
      </c>
      <c r="J600" s="12">
        <f t="shared" si="16"/>
        <v>0</v>
      </c>
      <c r="K600" s="10">
        <f t="shared" si="17"/>
        <v>0</v>
      </c>
      <c r="L600" s="11"/>
      <c r="M600" s="11"/>
      <c r="N600" s="10"/>
      <c r="O600" s="10"/>
      <c r="P600" s="10"/>
      <c r="Q600" s="10"/>
      <c r="S600" s="10"/>
    </row>
    <row r="601" spans="6:19" s="1" customFormat="1" hidden="1" outlineLevel="1" x14ac:dyDescent="0.45">
      <c r="F601" s="8"/>
      <c r="G601" s="14">
        <v>554</v>
      </c>
      <c r="H601" s="15">
        <v>37.783567134268381</v>
      </c>
      <c r="J601" s="12">
        <f t="shared" si="16"/>
        <v>0</v>
      </c>
      <c r="K601" s="10">
        <f t="shared" si="17"/>
        <v>0</v>
      </c>
      <c r="L601" s="11"/>
      <c r="M601" s="11"/>
      <c r="N601" s="10"/>
      <c r="O601" s="10"/>
      <c r="P601" s="10"/>
      <c r="Q601" s="10"/>
      <c r="S601" s="10"/>
    </row>
    <row r="602" spans="6:19" s="1" customFormat="1" hidden="1" outlineLevel="1" x14ac:dyDescent="0.45">
      <c r="F602" s="8"/>
      <c r="G602" s="14">
        <v>555</v>
      </c>
      <c r="H602" s="15">
        <v>37.779559118236314</v>
      </c>
      <c r="J602" s="12">
        <f t="shared" si="16"/>
        <v>0</v>
      </c>
      <c r="K602" s="10">
        <f t="shared" si="17"/>
        <v>0</v>
      </c>
      <c r="L602" s="11"/>
      <c r="M602" s="11"/>
      <c r="N602" s="10"/>
      <c r="O602" s="10"/>
      <c r="P602" s="10"/>
      <c r="Q602" s="10"/>
      <c r="S602" s="10"/>
    </row>
    <row r="603" spans="6:19" s="1" customFormat="1" hidden="1" outlineLevel="1" x14ac:dyDescent="0.45">
      <c r="F603" s="8"/>
      <c r="G603" s="14">
        <v>556</v>
      </c>
      <c r="H603" s="15">
        <v>37.775551102204247</v>
      </c>
      <c r="J603" s="12">
        <f t="shared" si="16"/>
        <v>0</v>
      </c>
      <c r="K603" s="10">
        <f t="shared" si="17"/>
        <v>0</v>
      </c>
      <c r="L603" s="11"/>
      <c r="M603" s="11"/>
      <c r="N603" s="10"/>
      <c r="O603" s="10"/>
      <c r="P603" s="10"/>
      <c r="Q603" s="10"/>
      <c r="S603" s="10"/>
    </row>
    <row r="604" spans="6:19" s="1" customFormat="1" hidden="1" outlineLevel="1" x14ac:dyDescent="0.45">
      <c r="F604" s="8"/>
      <c r="G604" s="14">
        <v>557</v>
      </c>
      <c r="H604" s="15">
        <v>37.77154308617218</v>
      </c>
      <c r="J604" s="12">
        <f t="shared" si="16"/>
        <v>0</v>
      </c>
      <c r="K604" s="10">
        <f t="shared" si="17"/>
        <v>0</v>
      </c>
      <c r="L604" s="11"/>
      <c r="M604" s="11"/>
      <c r="N604" s="10"/>
      <c r="O604" s="10"/>
      <c r="P604" s="10"/>
      <c r="Q604" s="10"/>
      <c r="S604" s="10"/>
    </row>
    <row r="605" spans="6:19" s="1" customFormat="1" hidden="1" outlineLevel="1" x14ac:dyDescent="0.45">
      <c r="F605" s="8"/>
      <c r="G605" s="14">
        <v>558</v>
      </c>
      <c r="H605" s="15">
        <v>37.767535070140113</v>
      </c>
      <c r="J605" s="12">
        <f t="shared" si="16"/>
        <v>0</v>
      </c>
      <c r="K605" s="10">
        <f t="shared" si="17"/>
        <v>0</v>
      </c>
      <c r="L605" s="11"/>
      <c r="M605" s="11"/>
      <c r="N605" s="10"/>
      <c r="O605" s="10"/>
      <c r="P605" s="10"/>
      <c r="Q605" s="10"/>
      <c r="S605" s="10"/>
    </row>
    <row r="606" spans="6:19" s="1" customFormat="1" hidden="1" outlineLevel="1" x14ac:dyDescent="0.45">
      <c r="F606" s="8"/>
      <c r="G606" s="14">
        <v>559</v>
      </c>
      <c r="H606" s="15">
        <v>37.763527054108046</v>
      </c>
      <c r="J606" s="12">
        <f t="shared" si="16"/>
        <v>0</v>
      </c>
      <c r="K606" s="10">
        <f t="shared" si="17"/>
        <v>0</v>
      </c>
      <c r="L606" s="11"/>
      <c r="M606" s="11"/>
      <c r="N606" s="10"/>
      <c r="O606" s="10"/>
      <c r="P606" s="10"/>
      <c r="Q606" s="10"/>
      <c r="S606" s="10"/>
    </row>
    <row r="607" spans="6:19" s="1" customFormat="1" hidden="1" outlineLevel="1" x14ac:dyDescent="0.45">
      <c r="F607" s="8"/>
      <c r="G607" s="14">
        <v>560</v>
      </c>
      <c r="H607" s="15">
        <v>37.759519038075979</v>
      </c>
      <c r="J607" s="12">
        <f t="shared" si="16"/>
        <v>0</v>
      </c>
      <c r="K607" s="10">
        <f t="shared" si="17"/>
        <v>0</v>
      </c>
      <c r="L607" s="11"/>
      <c r="M607" s="11"/>
      <c r="N607" s="10"/>
      <c r="O607" s="10"/>
      <c r="P607" s="10"/>
      <c r="Q607" s="10"/>
      <c r="S607" s="10"/>
    </row>
    <row r="608" spans="6:19" s="1" customFormat="1" hidden="1" outlineLevel="1" x14ac:dyDescent="0.45">
      <c r="F608" s="8"/>
      <c r="G608" s="14">
        <v>561</v>
      </c>
      <c r="H608" s="15">
        <v>37.755511022043912</v>
      </c>
      <c r="J608" s="12">
        <f t="shared" si="16"/>
        <v>0</v>
      </c>
      <c r="K608" s="10">
        <f t="shared" si="17"/>
        <v>0</v>
      </c>
      <c r="L608" s="11"/>
      <c r="M608" s="11"/>
      <c r="N608" s="10"/>
      <c r="O608" s="10"/>
      <c r="P608" s="10"/>
      <c r="Q608" s="10"/>
      <c r="S608" s="10"/>
    </row>
    <row r="609" spans="6:19" s="1" customFormat="1" hidden="1" outlineLevel="1" x14ac:dyDescent="0.45">
      <c r="F609" s="8"/>
      <c r="G609" s="14">
        <v>562</v>
      </c>
      <c r="H609" s="15">
        <v>37.751503006011845</v>
      </c>
      <c r="J609" s="12">
        <f t="shared" si="16"/>
        <v>0</v>
      </c>
      <c r="K609" s="10">
        <f t="shared" si="17"/>
        <v>0</v>
      </c>
      <c r="L609" s="11"/>
      <c r="M609" s="11"/>
      <c r="N609" s="10"/>
      <c r="O609" s="10"/>
      <c r="P609" s="10"/>
      <c r="Q609" s="10"/>
      <c r="S609" s="10"/>
    </row>
    <row r="610" spans="6:19" s="1" customFormat="1" hidden="1" outlineLevel="1" x14ac:dyDescent="0.45">
      <c r="F610" s="8"/>
      <c r="G610" s="14">
        <v>563</v>
      </c>
      <c r="H610" s="15">
        <v>37.747494989979778</v>
      </c>
      <c r="J610" s="12">
        <f t="shared" si="16"/>
        <v>0</v>
      </c>
      <c r="K610" s="10">
        <f t="shared" si="17"/>
        <v>0</v>
      </c>
      <c r="L610" s="11"/>
      <c r="M610" s="11"/>
      <c r="N610" s="10"/>
      <c r="O610" s="10"/>
      <c r="P610" s="10"/>
      <c r="Q610" s="10"/>
      <c r="S610" s="10"/>
    </row>
    <row r="611" spans="6:19" s="1" customFormat="1" hidden="1" outlineLevel="1" x14ac:dyDescent="0.45">
      <c r="F611" s="8"/>
      <c r="G611" s="14">
        <v>564</v>
      </c>
      <c r="H611" s="15">
        <v>37.743486973947711</v>
      </c>
      <c r="J611" s="12">
        <f t="shared" si="16"/>
        <v>0</v>
      </c>
      <c r="K611" s="10">
        <f t="shared" si="17"/>
        <v>0</v>
      </c>
      <c r="L611" s="11"/>
      <c r="M611" s="11"/>
      <c r="N611" s="10"/>
      <c r="O611" s="10"/>
      <c r="P611" s="10"/>
      <c r="Q611" s="10"/>
      <c r="S611" s="10"/>
    </row>
    <row r="612" spans="6:19" s="1" customFormat="1" hidden="1" outlineLevel="1" x14ac:dyDescent="0.45">
      <c r="F612" s="8"/>
      <c r="G612" s="14">
        <v>565</v>
      </c>
      <c r="H612" s="15">
        <v>37.739478957915644</v>
      </c>
      <c r="J612" s="12">
        <f t="shared" si="16"/>
        <v>0</v>
      </c>
      <c r="K612" s="10">
        <f t="shared" si="17"/>
        <v>0</v>
      </c>
      <c r="L612" s="11"/>
      <c r="M612" s="11"/>
      <c r="N612" s="10"/>
      <c r="O612" s="10"/>
      <c r="P612" s="10"/>
      <c r="Q612" s="10"/>
      <c r="S612" s="10"/>
    </row>
    <row r="613" spans="6:19" s="1" customFormat="1" hidden="1" outlineLevel="1" x14ac:dyDescent="0.45">
      <c r="F613" s="8"/>
      <c r="G613" s="14">
        <v>566</v>
      </c>
      <c r="H613" s="15">
        <v>37.735470941883577</v>
      </c>
      <c r="J613" s="12">
        <f t="shared" si="16"/>
        <v>0</v>
      </c>
      <c r="K613" s="10">
        <f t="shared" si="17"/>
        <v>0</v>
      </c>
      <c r="L613" s="11"/>
      <c r="M613" s="11"/>
      <c r="N613" s="10"/>
      <c r="O613" s="10"/>
      <c r="P613" s="10"/>
      <c r="Q613" s="10"/>
      <c r="S613" s="10"/>
    </row>
    <row r="614" spans="6:19" s="1" customFormat="1" hidden="1" outlineLevel="1" x14ac:dyDescent="0.45">
      <c r="F614" s="8"/>
      <c r="G614" s="14">
        <v>567</v>
      </c>
      <c r="H614" s="15">
        <v>37.73146292585151</v>
      </c>
      <c r="J614" s="12">
        <f t="shared" si="16"/>
        <v>0</v>
      </c>
      <c r="K614" s="10">
        <f t="shared" si="17"/>
        <v>0</v>
      </c>
      <c r="L614" s="11"/>
      <c r="M614" s="11"/>
      <c r="N614" s="10"/>
      <c r="O614" s="10"/>
      <c r="P614" s="10"/>
      <c r="Q614" s="10"/>
      <c r="S614" s="10"/>
    </row>
    <row r="615" spans="6:19" s="1" customFormat="1" hidden="1" outlineLevel="1" x14ac:dyDescent="0.45">
      <c r="F615" s="8"/>
      <c r="G615" s="14">
        <v>568</v>
      </c>
      <c r="H615" s="15">
        <v>37.727454909819443</v>
      </c>
      <c r="J615" s="12">
        <f t="shared" si="16"/>
        <v>0</v>
      </c>
      <c r="K615" s="10">
        <f t="shared" si="17"/>
        <v>0</v>
      </c>
      <c r="L615" s="11"/>
      <c r="M615" s="11"/>
      <c r="N615" s="10"/>
      <c r="O615" s="10"/>
      <c r="P615" s="10"/>
      <c r="Q615" s="10"/>
      <c r="S615" s="10"/>
    </row>
    <row r="616" spans="6:19" s="1" customFormat="1" hidden="1" outlineLevel="1" x14ac:dyDescent="0.45">
      <c r="F616" s="8"/>
      <c r="G616" s="14">
        <v>569</v>
      </c>
      <c r="H616" s="15">
        <v>37.723446893787376</v>
      </c>
      <c r="J616" s="12">
        <f t="shared" si="16"/>
        <v>0</v>
      </c>
      <c r="K616" s="10">
        <f t="shared" si="17"/>
        <v>0</v>
      </c>
      <c r="L616" s="11"/>
      <c r="M616" s="11"/>
      <c r="N616" s="10"/>
      <c r="O616" s="10"/>
      <c r="P616" s="10"/>
      <c r="Q616" s="10"/>
      <c r="S616" s="10"/>
    </row>
    <row r="617" spans="6:19" s="1" customFormat="1" hidden="1" outlineLevel="1" x14ac:dyDescent="0.45">
      <c r="F617" s="8"/>
      <c r="G617" s="14">
        <v>570</v>
      </c>
      <c r="H617" s="15">
        <v>37.719438877755309</v>
      </c>
      <c r="J617" s="12">
        <f t="shared" si="16"/>
        <v>0</v>
      </c>
      <c r="K617" s="10">
        <f t="shared" si="17"/>
        <v>0</v>
      </c>
      <c r="L617" s="11"/>
      <c r="M617" s="11"/>
      <c r="N617" s="10"/>
      <c r="O617" s="10"/>
      <c r="P617" s="10"/>
      <c r="Q617" s="10"/>
      <c r="S617" s="10"/>
    </row>
    <row r="618" spans="6:19" s="1" customFormat="1" hidden="1" outlineLevel="1" x14ac:dyDescent="0.45">
      <c r="F618" s="8"/>
      <c r="G618" s="14">
        <v>571</v>
      </c>
      <c r="H618" s="15">
        <v>37.715430861723242</v>
      </c>
      <c r="J618" s="12">
        <f t="shared" si="16"/>
        <v>0</v>
      </c>
      <c r="K618" s="10">
        <f t="shared" si="17"/>
        <v>0</v>
      </c>
      <c r="L618" s="11"/>
      <c r="M618" s="11"/>
      <c r="N618" s="10"/>
      <c r="O618" s="10"/>
      <c r="P618" s="10"/>
      <c r="Q618" s="10"/>
      <c r="S618" s="10"/>
    </row>
    <row r="619" spans="6:19" s="1" customFormat="1" hidden="1" outlineLevel="1" x14ac:dyDescent="0.45">
      <c r="F619" s="8"/>
      <c r="G619" s="14">
        <v>572</v>
      </c>
      <c r="H619" s="15">
        <v>37.711422845691175</v>
      </c>
      <c r="J619" s="12">
        <f t="shared" si="16"/>
        <v>0</v>
      </c>
      <c r="K619" s="10">
        <f t="shared" si="17"/>
        <v>0</v>
      </c>
      <c r="L619" s="11"/>
      <c r="M619" s="11"/>
      <c r="N619" s="10"/>
      <c r="O619" s="10"/>
      <c r="P619" s="10"/>
      <c r="Q619" s="10"/>
      <c r="S619" s="10"/>
    </row>
    <row r="620" spans="6:19" s="1" customFormat="1" hidden="1" outlineLevel="1" x14ac:dyDescent="0.45">
      <c r="F620" s="8"/>
      <c r="G620" s="14">
        <v>573</v>
      </c>
      <c r="H620" s="15">
        <v>37.707414829659108</v>
      </c>
      <c r="J620" s="12">
        <f t="shared" si="16"/>
        <v>0</v>
      </c>
      <c r="K620" s="10">
        <f t="shared" si="17"/>
        <v>0</v>
      </c>
      <c r="L620" s="11"/>
      <c r="M620" s="11"/>
      <c r="N620" s="10"/>
      <c r="O620" s="10"/>
      <c r="P620" s="10"/>
      <c r="Q620" s="10"/>
      <c r="S620" s="10"/>
    </row>
    <row r="621" spans="6:19" s="1" customFormat="1" hidden="1" outlineLevel="1" x14ac:dyDescent="0.45">
      <c r="F621" s="8"/>
      <c r="G621" s="14">
        <v>574</v>
      </c>
      <c r="H621" s="15">
        <v>37.703406813627041</v>
      </c>
      <c r="J621" s="12">
        <f t="shared" si="16"/>
        <v>0</v>
      </c>
      <c r="K621" s="10">
        <f t="shared" si="17"/>
        <v>0</v>
      </c>
      <c r="L621" s="11"/>
      <c r="M621" s="11"/>
      <c r="N621" s="10"/>
      <c r="O621" s="10"/>
      <c r="P621" s="10"/>
      <c r="Q621" s="10"/>
      <c r="S621" s="10"/>
    </row>
    <row r="622" spans="6:19" s="1" customFormat="1" hidden="1" outlineLevel="1" x14ac:dyDescent="0.45">
      <c r="F622" s="8"/>
      <c r="G622" s="14">
        <v>575</v>
      </c>
      <c r="H622" s="15">
        <v>37.699398797594974</v>
      </c>
      <c r="J622" s="12">
        <f t="shared" si="16"/>
        <v>0</v>
      </c>
      <c r="K622" s="10">
        <f t="shared" si="17"/>
        <v>0</v>
      </c>
      <c r="L622" s="11"/>
      <c r="M622" s="11"/>
      <c r="N622" s="10"/>
      <c r="O622" s="10"/>
      <c r="P622" s="10"/>
      <c r="Q622" s="10"/>
      <c r="S622" s="10"/>
    </row>
    <row r="623" spans="6:19" s="1" customFormat="1" hidden="1" outlineLevel="1" x14ac:dyDescent="0.45">
      <c r="F623" s="8"/>
      <c r="G623" s="14">
        <v>576</v>
      </c>
      <c r="H623" s="15">
        <v>37.695390781562907</v>
      </c>
      <c r="J623" s="12">
        <f t="shared" si="16"/>
        <v>0</v>
      </c>
      <c r="K623" s="10">
        <f t="shared" si="17"/>
        <v>0</v>
      </c>
      <c r="L623" s="11"/>
      <c r="M623" s="11"/>
      <c r="N623" s="10"/>
      <c r="O623" s="10"/>
      <c r="P623" s="10"/>
      <c r="Q623" s="10"/>
      <c r="S623" s="10"/>
    </row>
    <row r="624" spans="6:19" s="1" customFormat="1" hidden="1" outlineLevel="1" x14ac:dyDescent="0.45">
      <c r="F624" s="8"/>
      <c r="G624" s="14">
        <v>577</v>
      </c>
      <c r="H624" s="15">
        <v>37.69138276553084</v>
      </c>
      <c r="J624" s="12">
        <f t="shared" ref="J624:J687" si="18">IF(G$47=G624,H624,0)</f>
        <v>0</v>
      </c>
      <c r="K624" s="10">
        <f t="shared" ref="K624:K687" si="19">G624*J624</f>
        <v>0</v>
      </c>
      <c r="L624" s="11"/>
      <c r="M624" s="11"/>
      <c r="N624" s="10"/>
      <c r="O624" s="10"/>
      <c r="P624" s="10"/>
      <c r="Q624" s="10"/>
      <c r="S624" s="10"/>
    </row>
    <row r="625" spans="6:19" s="1" customFormat="1" hidden="1" outlineLevel="1" x14ac:dyDescent="0.45">
      <c r="F625" s="8"/>
      <c r="G625" s="14">
        <v>578</v>
      </c>
      <c r="H625" s="15">
        <v>37.687374749498773</v>
      </c>
      <c r="J625" s="12">
        <f t="shared" si="18"/>
        <v>0</v>
      </c>
      <c r="K625" s="10">
        <f t="shared" si="19"/>
        <v>0</v>
      </c>
      <c r="L625" s="11"/>
      <c r="M625" s="11"/>
      <c r="N625" s="10"/>
      <c r="O625" s="10"/>
      <c r="P625" s="10"/>
      <c r="Q625" s="10"/>
      <c r="S625" s="10"/>
    </row>
    <row r="626" spans="6:19" s="1" customFormat="1" hidden="1" outlineLevel="1" x14ac:dyDescent="0.45">
      <c r="F626" s="8"/>
      <c r="G626" s="14">
        <v>579</v>
      </c>
      <c r="H626" s="15">
        <v>37.683366733466706</v>
      </c>
      <c r="J626" s="12">
        <f t="shared" si="18"/>
        <v>0</v>
      </c>
      <c r="K626" s="10">
        <f t="shared" si="19"/>
        <v>0</v>
      </c>
      <c r="L626" s="11"/>
      <c r="M626" s="11"/>
      <c r="N626" s="10"/>
      <c r="O626" s="10"/>
      <c r="P626" s="10"/>
      <c r="Q626" s="10"/>
      <c r="S626" s="10"/>
    </row>
    <row r="627" spans="6:19" s="1" customFormat="1" hidden="1" outlineLevel="1" x14ac:dyDescent="0.45">
      <c r="F627" s="8"/>
      <c r="G627" s="14">
        <v>580</v>
      </c>
      <c r="H627" s="15">
        <v>37.679358717434638</v>
      </c>
      <c r="J627" s="12">
        <f t="shared" si="18"/>
        <v>0</v>
      </c>
      <c r="K627" s="10">
        <f t="shared" si="19"/>
        <v>0</v>
      </c>
      <c r="L627" s="11"/>
      <c r="M627" s="11"/>
      <c r="N627" s="10"/>
      <c r="O627" s="10"/>
      <c r="P627" s="10"/>
      <c r="Q627" s="10"/>
      <c r="S627" s="10"/>
    </row>
    <row r="628" spans="6:19" s="1" customFormat="1" hidden="1" outlineLevel="1" x14ac:dyDescent="0.45">
      <c r="F628" s="8"/>
      <c r="G628" s="14">
        <v>581</v>
      </c>
      <c r="H628" s="15">
        <v>37.675350701402571</v>
      </c>
      <c r="J628" s="12">
        <f t="shared" si="18"/>
        <v>0</v>
      </c>
      <c r="K628" s="10">
        <f t="shared" si="19"/>
        <v>0</v>
      </c>
      <c r="L628" s="11"/>
      <c r="M628" s="11"/>
      <c r="N628" s="10"/>
      <c r="O628" s="10"/>
      <c r="P628" s="10"/>
      <c r="Q628" s="10"/>
      <c r="S628" s="10"/>
    </row>
    <row r="629" spans="6:19" s="1" customFormat="1" hidden="1" outlineLevel="1" x14ac:dyDescent="0.45">
      <c r="F629" s="8"/>
      <c r="G629" s="14">
        <v>582</v>
      </c>
      <c r="H629" s="15">
        <v>37.671342685370504</v>
      </c>
      <c r="J629" s="12">
        <f t="shared" si="18"/>
        <v>0</v>
      </c>
      <c r="K629" s="10">
        <f t="shared" si="19"/>
        <v>0</v>
      </c>
      <c r="L629" s="11"/>
      <c r="M629" s="11"/>
      <c r="N629" s="10"/>
      <c r="O629" s="10"/>
      <c r="P629" s="10"/>
      <c r="Q629" s="10"/>
      <c r="S629" s="10"/>
    </row>
    <row r="630" spans="6:19" s="1" customFormat="1" hidden="1" outlineLevel="1" x14ac:dyDescent="0.45">
      <c r="F630" s="8"/>
      <c r="G630" s="14">
        <v>583</v>
      </c>
      <c r="H630" s="15">
        <v>37.667334669338437</v>
      </c>
      <c r="J630" s="12">
        <f t="shared" si="18"/>
        <v>0</v>
      </c>
      <c r="K630" s="10">
        <f t="shared" si="19"/>
        <v>0</v>
      </c>
      <c r="L630" s="11"/>
      <c r="M630" s="11"/>
      <c r="N630" s="10"/>
      <c r="O630" s="10"/>
      <c r="P630" s="10"/>
      <c r="Q630" s="10"/>
      <c r="S630" s="10"/>
    </row>
    <row r="631" spans="6:19" s="1" customFormat="1" hidden="1" outlineLevel="1" x14ac:dyDescent="0.45">
      <c r="F631" s="8"/>
      <c r="G631" s="14">
        <v>584</v>
      </c>
      <c r="H631" s="15">
        <v>37.66332665330637</v>
      </c>
      <c r="J631" s="12">
        <f t="shared" si="18"/>
        <v>0</v>
      </c>
      <c r="K631" s="10">
        <f t="shared" si="19"/>
        <v>0</v>
      </c>
      <c r="L631" s="11"/>
      <c r="M631" s="11"/>
      <c r="N631" s="10"/>
      <c r="O631" s="10"/>
      <c r="P631" s="10"/>
      <c r="Q631" s="10"/>
      <c r="S631" s="10"/>
    </row>
    <row r="632" spans="6:19" s="1" customFormat="1" hidden="1" outlineLevel="1" x14ac:dyDescent="0.45">
      <c r="F632" s="8"/>
      <c r="G632" s="14">
        <v>585</v>
      </c>
      <c r="H632" s="15">
        <v>37.659318637274303</v>
      </c>
      <c r="J632" s="12">
        <f t="shared" si="18"/>
        <v>0</v>
      </c>
      <c r="K632" s="10">
        <f t="shared" si="19"/>
        <v>0</v>
      </c>
      <c r="L632" s="11"/>
      <c r="M632" s="11"/>
      <c r="N632" s="10"/>
      <c r="O632" s="10"/>
      <c r="P632" s="10"/>
      <c r="Q632" s="10"/>
      <c r="S632" s="10"/>
    </row>
    <row r="633" spans="6:19" s="1" customFormat="1" hidden="1" outlineLevel="1" x14ac:dyDescent="0.45">
      <c r="F633" s="8"/>
      <c r="G633" s="14">
        <v>586</v>
      </c>
      <c r="H633" s="15">
        <v>37.655310621242236</v>
      </c>
      <c r="J633" s="12">
        <f t="shared" si="18"/>
        <v>0</v>
      </c>
      <c r="K633" s="10">
        <f t="shared" si="19"/>
        <v>0</v>
      </c>
      <c r="L633" s="11"/>
      <c r="M633" s="11"/>
      <c r="N633" s="10"/>
      <c r="O633" s="10"/>
      <c r="P633" s="10"/>
      <c r="Q633" s="10"/>
      <c r="S633" s="10"/>
    </row>
    <row r="634" spans="6:19" s="1" customFormat="1" hidden="1" outlineLevel="1" x14ac:dyDescent="0.45">
      <c r="F634" s="8"/>
      <c r="G634" s="14">
        <v>587</v>
      </c>
      <c r="H634" s="15">
        <v>37.651302605210169</v>
      </c>
      <c r="J634" s="12">
        <f t="shared" si="18"/>
        <v>0</v>
      </c>
      <c r="K634" s="10">
        <f t="shared" si="19"/>
        <v>0</v>
      </c>
      <c r="L634" s="11"/>
      <c r="M634" s="11"/>
      <c r="N634" s="10"/>
      <c r="O634" s="10"/>
      <c r="P634" s="10"/>
      <c r="Q634" s="10"/>
      <c r="S634" s="10"/>
    </row>
    <row r="635" spans="6:19" s="1" customFormat="1" hidden="1" outlineLevel="1" x14ac:dyDescent="0.45">
      <c r="F635" s="8"/>
      <c r="G635" s="14">
        <v>588</v>
      </c>
      <c r="H635" s="15">
        <v>37.647294589178102</v>
      </c>
      <c r="J635" s="12">
        <f t="shared" si="18"/>
        <v>0</v>
      </c>
      <c r="K635" s="10">
        <f t="shared" si="19"/>
        <v>0</v>
      </c>
      <c r="L635" s="11"/>
      <c r="M635" s="11"/>
      <c r="N635" s="10"/>
      <c r="O635" s="10"/>
      <c r="P635" s="10"/>
      <c r="Q635" s="10"/>
      <c r="S635" s="10"/>
    </row>
    <row r="636" spans="6:19" s="1" customFormat="1" hidden="1" outlineLevel="1" x14ac:dyDescent="0.45">
      <c r="F636" s="8"/>
      <c r="G636" s="14">
        <v>589</v>
      </c>
      <c r="H636" s="15">
        <v>37.643286573146035</v>
      </c>
      <c r="J636" s="12">
        <f t="shared" si="18"/>
        <v>0</v>
      </c>
      <c r="K636" s="10">
        <f t="shared" si="19"/>
        <v>0</v>
      </c>
      <c r="L636" s="11"/>
      <c r="M636" s="11"/>
      <c r="N636" s="10"/>
      <c r="O636" s="10"/>
      <c r="P636" s="10"/>
      <c r="Q636" s="10"/>
      <c r="S636" s="10"/>
    </row>
    <row r="637" spans="6:19" s="1" customFormat="1" hidden="1" outlineLevel="1" x14ac:dyDescent="0.45">
      <c r="F637" s="8"/>
      <c r="G637" s="14">
        <v>590</v>
      </c>
      <c r="H637" s="15">
        <v>37.639278557113968</v>
      </c>
      <c r="J637" s="12">
        <f t="shared" si="18"/>
        <v>0</v>
      </c>
      <c r="K637" s="10">
        <f t="shared" si="19"/>
        <v>0</v>
      </c>
      <c r="L637" s="11"/>
      <c r="M637" s="11"/>
      <c r="N637" s="10"/>
      <c r="O637" s="10"/>
      <c r="P637" s="10"/>
      <c r="Q637" s="10"/>
      <c r="S637" s="10"/>
    </row>
    <row r="638" spans="6:19" s="1" customFormat="1" hidden="1" outlineLevel="1" x14ac:dyDescent="0.45">
      <c r="F638" s="8"/>
      <c r="G638" s="14">
        <v>591</v>
      </c>
      <c r="H638" s="15">
        <v>37.635270541081901</v>
      </c>
      <c r="J638" s="12">
        <f t="shared" si="18"/>
        <v>0</v>
      </c>
      <c r="K638" s="10">
        <f t="shared" si="19"/>
        <v>0</v>
      </c>
      <c r="L638" s="11"/>
      <c r="M638" s="11"/>
      <c r="N638" s="10"/>
      <c r="O638" s="10"/>
      <c r="P638" s="10"/>
      <c r="Q638" s="10"/>
      <c r="S638" s="10"/>
    </row>
    <row r="639" spans="6:19" s="1" customFormat="1" hidden="1" outlineLevel="1" x14ac:dyDescent="0.45">
      <c r="F639" s="8"/>
      <c r="G639" s="14">
        <v>592</v>
      </c>
      <c r="H639" s="15">
        <v>37.631262525049834</v>
      </c>
      <c r="J639" s="12">
        <f t="shared" si="18"/>
        <v>0</v>
      </c>
      <c r="K639" s="10">
        <f t="shared" si="19"/>
        <v>0</v>
      </c>
      <c r="L639" s="11"/>
      <c r="M639" s="11"/>
      <c r="N639" s="10"/>
      <c r="O639" s="10"/>
      <c r="P639" s="10"/>
      <c r="Q639" s="10"/>
      <c r="S639" s="10"/>
    </row>
    <row r="640" spans="6:19" s="1" customFormat="1" hidden="1" outlineLevel="1" x14ac:dyDescent="0.45">
      <c r="F640" s="8"/>
      <c r="G640" s="14">
        <v>593</v>
      </c>
      <c r="H640" s="15">
        <v>37.627254509017767</v>
      </c>
      <c r="J640" s="12">
        <f t="shared" si="18"/>
        <v>0</v>
      </c>
      <c r="K640" s="10">
        <f t="shared" si="19"/>
        <v>0</v>
      </c>
      <c r="L640" s="11"/>
      <c r="M640" s="11"/>
      <c r="N640" s="10"/>
      <c r="O640" s="10"/>
      <c r="P640" s="10"/>
      <c r="Q640" s="10"/>
      <c r="S640" s="10"/>
    </row>
    <row r="641" spans="6:19" s="1" customFormat="1" hidden="1" outlineLevel="1" x14ac:dyDescent="0.45">
      <c r="F641" s="8"/>
      <c r="G641" s="14">
        <v>594</v>
      </c>
      <c r="H641" s="15">
        <v>37.6232464929857</v>
      </c>
      <c r="J641" s="12">
        <f t="shared" si="18"/>
        <v>0</v>
      </c>
      <c r="K641" s="10">
        <f t="shared" si="19"/>
        <v>0</v>
      </c>
      <c r="L641" s="11"/>
      <c r="M641" s="11"/>
      <c r="N641" s="10"/>
      <c r="O641" s="10"/>
      <c r="P641" s="10"/>
      <c r="Q641" s="10"/>
      <c r="S641" s="10"/>
    </row>
    <row r="642" spans="6:19" s="1" customFormat="1" hidden="1" outlineLevel="1" x14ac:dyDescent="0.45">
      <c r="F642" s="8"/>
      <c r="G642" s="14">
        <v>595</v>
      </c>
      <c r="H642" s="15">
        <v>37.619238476953633</v>
      </c>
      <c r="J642" s="12">
        <f t="shared" si="18"/>
        <v>0</v>
      </c>
      <c r="K642" s="10">
        <f t="shared" si="19"/>
        <v>0</v>
      </c>
      <c r="L642" s="11"/>
      <c r="M642" s="11"/>
      <c r="N642" s="10"/>
      <c r="O642" s="10"/>
      <c r="P642" s="10"/>
      <c r="Q642" s="10"/>
      <c r="S642" s="10"/>
    </row>
    <row r="643" spans="6:19" s="1" customFormat="1" hidden="1" outlineLevel="1" x14ac:dyDescent="0.45">
      <c r="F643" s="8"/>
      <c r="G643" s="14">
        <v>596</v>
      </c>
      <c r="H643" s="15">
        <v>37.615230460921566</v>
      </c>
      <c r="J643" s="12">
        <f t="shared" si="18"/>
        <v>0</v>
      </c>
      <c r="K643" s="10">
        <f t="shared" si="19"/>
        <v>0</v>
      </c>
      <c r="L643" s="11"/>
      <c r="M643" s="11"/>
      <c r="N643" s="10"/>
      <c r="O643" s="10"/>
      <c r="P643" s="10"/>
      <c r="Q643" s="10"/>
      <c r="S643" s="10"/>
    </row>
    <row r="644" spans="6:19" s="1" customFormat="1" hidden="1" outlineLevel="1" x14ac:dyDescent="0.45">
      <c r="F644" s="8"/>
      <c r="G644" s="14">
        <v>597</v>
      </c>
      <c r="H644" s="15">
        <v>37.611222444889499</v>
      </c>
      <c r="J644" s="12">
        <f t="shared" si="18"/>
        <v>0</v>
      </c>
      <c r="K644" s="10">
        <f t="shared" si="19"/>
        <v>0</v>
      </c>
      <c r="L644" s="11"/>
      <c r="M644" s="11"/>
      <c r="N644" s="10"/>
      <c r="O644" s="10"/>
      <c r="P644" s="10"/>
      <c r="Q644" s="10"/>
      <c r="S644" s="10"/>
    </row>
    <row r="645" spans="6:19" s="1" customFormat="1" hidden="1" outlineLevel="1" x14ac:dyDescent="0.45">
      <c r="F645" s="8"/>
      <c r="G645" s="14">
        <v>598</v>
      </c>
      <c r="H645" s="15">
        <v>37.607214428857432</v>
      </c>
      <c r="J645" s="12">
        <f t="shared" si="18"/>
        <v>0</v>
      </c>
      <c r="K645" s="10">
        <f t="shared" si="19"/>
        <v>0</v>
      </c>
      <c r="L645" s="11"/>
      <c r="M645" s="11"/>
      <c r="N645" s="10"/>
      <c r="O645" s="10"/>
      <c r="P645" s="10"/>
      <c r="Q645" s="10"/>
      <c r="S645" s="10"/>
    </row>
    <row r="646" spans="6:19" s="1" customFormat="1" hidden="1" outlineLevel="1" x14ac:dyDescent="0.45">
      <c r="F646" s="8"/>
      <c r="G646" s="14">
        <v>599</v>
      </c>
      <c r="H646" s="15">
        <v>37.603206412825365</v>
      </c>
      <c r="J646" s="12">
        <f t="shared" si="18"/>
        <v>0</v>
      </c>
      <c r="K646" s="10">
        <f t="shared" si="19"/>
        <v>0</v>
      </c>
      <c r="L646" s="11"/>
      <c r="M646" s="11"/>
      <c r="N646" s="10"/>
      <c r="O646" s="10"/>
      <c r="P646" s="10"/>
      <c r="Q646" s="10"/>
      <c r="S646" s="10"/>
    </row>
    <row r="647" spans="6:19" s="1" customFormat="1" hidden="1" outlineLevel="1" x14ac:dyDescent="0.45">
      <c r="F647" s="8"/>
      <c r="G647" s="14">
        <v>600</v>
      </c>
      <c r="H647" s="15">
        <v>37.599198396793298</v>
      </c>
      <c r="J647" s="12">
        <f t="shared" si="18"/>
        <v>0</v>
      </c>
      <c r="K647" s="10">
        <f t="shared" si="19"/>
        <v>0</v>
      </c>
      <c r="L647" s="11"/>
      <c r="M647" s="11"/>
      <c r="N647" s="10"/>
      <c r="O647" s="10"/>
      <c r="P647" s="10"/>
      <c r="Q647" s="10"/>
      <c r="S647" s="10"/>
    </row>
    <row r="648" spans="6:19" s="1" customFormat="1" hidden="1" outlineLevel="1" x14ac:dyDescent="0.45">
      <c r="F648" s="8"/>
      <c r="G648" s="14">
        <v>601</v>
      </c>
      <c r="H648" s="15">
        <v>37.595190380761231</v>
      </c>
      <c r="J648" s="12">
        <f t="shared" si="18"/>
        <v>0</v>
      </c>
      <c r="K648" s="10">
        <f t="shared" si="19"/>
        <v>0</v>
      </c>
      <c r="L648" s="11"/>
      <c r="M648" s="11"/>
      <c r="N648" s="10"/>
      <c r="O648" s="10"/>
      <c r="P648" s="10"/>
      <c r="Q648" s="10"/>
      <c r="S648" s="10"/>
    </row>
    <row r="649" spans="6:19" s="1" customFormat="1" hidden="1" outlineLevel="1" x14ac:dyDescent="0.45">
      <c r="F649" s="8"/>
      <c r="G649" s="14">
        <v>602</v>
      </c>
      <c r="H649" s="15">
        <v>37.591182364729164</v>
      </c>
      <c r="J649" s="12">
        <f t="shared" si="18"/>
        <v>0</v>
      </c>
      <c r="K649" s="10">
        <f t="shared" si="19"/>
        <v>0</v>
      </c>
      <c r="L649" s="11"/>
      <c r="M649" s="11"/>
      <c r="N649" s="10"/>
      <c r="O649" s="10"/>
      <c r="P649" s="10"/>
      <c r="Q649" s="10"/>
      <c r="S649" s="10"/>
    </row>
    <row r="650" spans="6:19" s="1" customFormat="1" hidden="1" outlineLevel="1" x14ac:dyDescent="0.45">
      <c r="F650" s="8"/>
      <c r="G650" s="14">
        <v>603</v>
      </c>
      <c r="H650" s="15">
        <v>37.587174348697097</v>
      </c>
      <c r="J650" s="12">
        <f t="shared" si="18"/>
        <v>0</v>
      </c>
      <c r="K650" s="10">
        <f t="shared" si="19"/>
        <v>0</v>
      </c>
      <c r="L650" s="11"/>
      <c r="M650" s="11"/>
      <c r="N650" s="10"/>
      <c r="O650" s="10"/>
      <c r="P650" s="10"/>
      <c r="Q650" s="10"/>
      <c r="S650" s="10"/>
    </row>
    <row r="651" spans="6:19" s="1" customFormat="1" hidden="1" outlineLevel="1" x14ac:dyDescent="0.45">
      <c r="F651" s="8"/>
      <c r="G651" s="14">
        <v>604</v>
      </c>
      <c r="H651" s="15">
        <v>37.58316633266503</v>
      </c>
      <c r="J651" s="12">
        <f t="shared" si="18"/>
        <v>0</v>
      </c>
      <c r="K651" s="10">
        <f t="shared" si="19"/>
        <v>0</v>
      </c>
      <c r="L651" s="11"/>
      <c r="M651" s="11"/>
      <c r="N651" s="10"/>
      <c r="O651" s="10"/>
      <c r="P651" s="10"/>
      <c r="Q651" s="10"/>
      <c r="S651" s="10"/>
    </row>
    <row r="652" spans="6:19" s="1" customFormat="1" hidden="1" outlineLevel="1" x14ac:dyDescent="0.45">
      <c r="F652" s="8"/>
      <c r="G652" s="14">
        <v>605</v>
      </c>
      <c r="H652" s="15">
        <v>37.579158316632963</v>
      </c>
      <c r="J652" s="12">
        <f t="shared" si="18"/>
        <v>0</v>
      </c>
      <c r="K652" s="10">
        <f t="shared" si="19"/>
        <v>0</v>
      </c>
      <c r="L652" s="11"/>
      <c r="M652" s="11"/>
      <c r="N652" s="10"/>
      <c r="O652" s="10"/>
      <c r="P652" s="10"/>
      <c r="Q652" s="10"/>
      <c r="S652" s="10"/>
    </row>
    <row r="653" spans="6:19" s="1" customFormat="1" hidden="1" outlineLevel="1" x14ac:dyDescent="0.45">
      <c r="F653" s="8"/>
      <c r="G653" s="14">
        <v>606</v>
      </c>
      <c r="H653" s="15">
        <v>37.575150300600896</v>
      </c>
      <c r="J653" s="12">
        <f t="shared" si="18"/>
        <v>0</v>
      </c>
      <c r="K653" s="10">
        <f t="shared" si="19"/>
        <v>0</v>
      </c>
      <c r="L653" s="11"/>
      <c r="M653" s="11"/>
      <c r="N653" s="10"/>
      <c r="O653" s="10"/>
      <c r="P653" s="10"/>
      <c r="Q653" s="10"/>
      <c r="S653" s="10"/>
    </row>
    <row r="654" spans="6:19" s="1" customFormat="1" hidden="1" outlineLevel="1" x14ac:dyDescent="0.45">
      <c r="F654" s="8"/>
      <c r="G654" s="14">
        <v>607</v>
      </c>
      <c r="H654" s="15">
        <v>37.571142284568829</v>
      </c>
      <c r="J654" s="12">
        <f t="shared" si="18"/>
        <v>0</v>
      </c>
      <c r="K654" s="10">
        <f t="shared" si="19"/>
        <v>0</v>
      </c>
      <c r="L654" s="11"/>
      <c r="M654" s="11"/>
      <c r="N654" s="10"/>
      <c r="O654" s="10"/>
      <c r="P654" s="10"/>
      <c r="Q654" s="10"/>
      <c r="S654" s="10"/>
    </row>
    <row r="655" spans="6:19" s="1" customFormat="1" hidden="1" outlineLevel="1" x14ac:dyDescent="0.45">
      <c r="F655" s="8"/>
      <c r="G655" s="14">
        <v>608</v>
      </c>
      <c r="H655" s="15">
        <v>37.567134268536762</v>
      </c>
      <c r="J655" s="12">
        <f t="shared" si="18"/>
        <v>0</v>
      </c>
      <c r="K655" s="10">
        <f t="shared" si="19"/>
        <v>0</v>
      </c>
      <c r="L655" s="11"/>
      <c r="M655" s="11"/>
      <c r="N655" s="10"/>
      <c r="O655" s="10"/>
      <c r="P655" s="10"/>
      <c r="Q655" s="10"/>
      <c r="S655" s="10"/>
    </row>
    <row r="656" spans="6:19" s="1" customFormat="1" hidden="1" outlineLevel="1" x14ac:dyDescent="0.45">
      <c r="F656" s="8"/>
      <c r="G656" s="14">
        <v>609</v>
      </c>
      <c r="H656" s="15">
        <v>37.563126252504695</v>
      </c>
      <c r="J656" s="12">
        <f t="shared" si="18"/>
        <v>0</v>
      </c>
      <c r="K656" s="10">
        <f t="shared" si="19"/>
        <v>0</v>
      </c>
      <c r="L656" s="11"/>
      <c r="M656" s="11"/>
      <c r="N656" s="10"/>
      <c r="O656" s="10"/>
      <c r="P656" s="10"/>
      <c r="Q656" s="10"/>
      <c r="S656" s="10"/>
    </row>
    <row r="657" spans="6:19" s="1" customFormat="1" hidden="1" outlineLevel="1" x14ac:dyDescent="0.45">
      <c r="F657" s="8"/>
      <c r="G657" s="14">
        <v>610</v>
      </c>
      <c r="H657" s="15">
        <v>37.559118236472628</v>
      </c>
      <c r="J657" s="12">
        <f t="shared" si="18"/>
        <v>0</v>
      </c>
      <c r="K657" s="10">
        <f t="shared" si="19"/>
        <v>0</v>
      </c>
      <c r="L657" s="11"/>
      <c r="M657" s="11"/>
      <c r="N657" s="10"/>
      <c r="O657" s="10"/>
      <c r="P657" s="10"/>
      <c r="Q657" s="10"/>
      <c r="S657" s="10"/>
    </row>
    <row r="658" spans="6:19" s="1" customFormat="1" hidden="1" outlineLevel="1" x14ac:dyDescent="0.45">
      <c r="F658" s="8"/>
      <c r="G658" s="14">
        <v>611</v>
      </c>
      <c r="H658" s="15">
        <v>37.555110220440561</v>
      </c>
      <c r="J658" s="12">
        <f t="shared" si="18"/>
        <v>0</v>
      </c>
      <c r="K658" s="10">
        <f t="shared" si="19"/>
        <v>0</v>
      </c>
      <c r="L658" s="11"/>
      <c r="M658" s="11"/>
      <c r="N658" s="10"/>
      <c r="O658" s="10"/>
      <c r="P658" s="10"/>
      <c r="Q658" s="10"/>
      <c r="S658" s="10"/>
    </row>
    <row r="659" spans="6:19" s="1" customFormat="1" hidden="1" outlineLevel="1" x14ac:dyDescent="0.45">
      <c r="F659" s="8"/>
      <c r="G659" s="14">
        <v>612</v>
      </c>
      <c r="H659" s="15">
        <v>37.551102204408494</v>
      </c>
      <c r="J659" s="12">
        <f t="shared" si="18"/>
        <v>0</v>
      </c>
      <c r="K659" s="10">
        <f t="shared" si="19"/>
        <v>0</v>
      </c>
      <c r="L659" s="11"/>
      <c r="M659" s="11"/>
      <c r="N659" s="10"/>
      <c r="O659" s="10"/>
      <c r="P659" s="10"/>
      <c r="Q659" s="10"/>
      <c r="S659" s="10"/>
    </row>
    <row r="660" spans="6:19" s="1" customFormat="1" hidden="1" outlineLevel="1" x14ac:dyDescent="0.45">
      <c r="F660" s="8"/>
      <c r="G660" s="14">
        <v>613</v>
      </c>
      <c r="H660" s="15">
        <v>37.547094188376427</v>
      </c>
      <c r="J660" s="12">
        <f t="shared" si="18"/>
        <v>0</v>
      </c>
      <c r="K660" s="10">
        <f t="shared" si="19"/>
        <v>0</v>
      </c>
      <c r="L660" s="11"/>
      <c r="M660" s="11"/>
      <c r="N660" s="10"/>
      <c r="O660" s="10"/>
      <c r="P660" s="10"/>
      <c r="Q660" s="10"/>
      <c r="S660" s="10"/>
    </row>
    <row r="661" spans="6:19" s="1" customFormat="1" hidden="1" outlineLevel="1" x14ac:dyDescent="0.45">
      <c r="F661" s="8"/>
      <c r="G661" s="14">
        <v>614</v>
      </c>
      <c r="H661" s="15">
        <v>37.54308617234436</v>
      </c>
      <c r="J661" s="12">
        <f t="shared" si="18"/>
        <v>0</v>
      </c>
      <c r="K661" s="10">
        <f t="shared" si="19"/>
        <v>0</v>
      </c>
      <c r="L661" s="11"/>
      <c r="M661" s="11"/>
      <c r="N661" s="10"/>
      <c r="O661" s="10"/>
      <c r="P661" s="10"/>
      <c r="Q661" s="10"/>
      <c r="S661" s="10"/>
    </row>
    <row r="662" spans="6:19" s="1" customFormat="1" hidden="1" outlineLevel="1" x14ac:dyDescent="0.45">
      <c r="F662" s="8"/>
      <c r="G662" s="14">
        <v>615</v>
      </c>
      <c r="H662" s="15">
        <v>37.539078156312293</v>
      </c>
      <c r="J662" s="12">
        <f t="shared" si="18"/>
        <v>0</v>
      </c>
      <c r="K662" s="10">
        <f t="shared" si="19"/>
        <v>0</v>
      </c>
      <c r="L662" s="11"/>
      <c r="M662" s="11"/>
      <c r="N662" s="10"/>
      <c r="O662" s="10"/>
      <c r="P662" s="10"/>
      <c r="Q662" s="10"/>
      <c r="S662" s="10"/>
    </row>
    <row r="663" spans="6:19" s="1" customFormat="1" hidden="1" outlineLevel="1" x14ac:dyDescent="0.45">
      <c r="F663" s="8"/>
      <c r="G663" s="14">
        <v>616</v>
      </c>
      <c r="H663" s="15">
        <v>37.535070140280226</v>
      </c>
      <c r="J663" s="12">
        <f t="shared" si="18"/>
        <v>0</v>
      </c>
      <c r="K663" s="10">
        <f t="shared" si="19"/>
        <v>0</v>
      </c>
      <c r="L663" s="11"/>
      <c r="M663" s="11"/>
      <c r="N663" s="10"/>
      <c r="O663" s="10"/>
      <c r="P663" s="10"/>
      <c r="Q663" s="10"/>
      <c r="S663" s="10"/>
    </row>
    <row r="664" spans="6:19" s="1" customFormat="1" hidden="1" outlineLevel="1" x14ac:dyDescent="0.45">
      <c r="F664" s="8"/>
      <c r="G664" s="14">
        <v>617</v>
      </c>
      <c r="H664" s="15">
        <v>37.531062124248159</v>
      </c>
      <c r="J664" s="12">
        <f t="shared" si="18"/>
        <v>0</v>
      </c>
      <c r="K664" s="10">
        <f t="shared" si="19"/>
        <v>0</v>
      </c>
      <c r="L664" s="11"/>
      <c r="M664" s="11"/>
      <c r="N664" s="10"/>
      <c r="O664" s="10"/>
      <c r="P664" s="10"/>
      <c r="Q664" s="10"/>
      <c r="S664" s="10"/>
    </row>
    <row r="665" spans="6:19" s="1" customFormat="1" hidden="1" outlineLevel="1" x14ac:dyDescent="0.45">
      <c r="F665" s="8"/>
      <c r="G665" s="14">
        <v>618</v>
      </c>
      <c r="H665" s="15">
        <v>37.527054108216092</v>
      </c>
      <c r="J665" s="12">
        <f t="shared" si="18"/>
        <v>0</v>
      </c>
      <c r="K665" s="10">
        <f t="shared" si="19"/>
        <v>0</v>
      </c>
      <c r="L665" s="11"/>
      <c r="M665" s="11"/>
      <c r="N665" s="10"/>
      <c r="O665" s="10"/>
      <c r="P665" s="10"/>
      <c r="Q665" s="10"/>
      <c r="S665" s="10"/>
    </row>
    <row r="666" spans="6:19" s="1" customFormat="1" hidden="1" outlineLevel="1" x14ac:dyDescent="0.45">
      <c r="F666" s="8"/>
      <c r="G666" s="14">
        <v>619</v>
      </c>
      <c r="H666" s="15">
        <v>37.523046092184025</v>
      </c>
      <c r="J666" s="12">
        <f t="shared" si="18"/>
        <v>0</v>
      </c>
      <c r="K666" s="10">
        <f t="shared" si="19"/>
        <v>0</v>
      </c>
      <c r="L666" s="11"/>
      <c r="M666" s="11"/>
      <c r="N666" s="10"/>
      <c r="O666" s="10"/>
      <c r="P666" s="10"/>
      <c r="Q666" s="10"/>
      <c r="S666" s="10"/>
    </row>
    <row r="667" spans="6:19" s="1" customFormat="1" hidden="1" outlineLevel="1" x14ac:dyDescent="0.45">
      <c r="F667" s="8"/>
      <c r="G667" s="14">
        <v>620</v>
      </c>
      <c r="H667" s="15">
        <v>37.519038076151958</v>
      </c>
      <c r="J667" s="12">
        <f t="shared" si="18"/>
        <v>0</v>
      </c>
      <c r="K667" s="10">
        <f t="shared" si="19"/>
        <v>0</v>
      </c>
      <c r="L667" s="11"/>
      <c r="M667" s="11"/>
      <c r="N667" s="10"/>
      <c r="O667" s="10"/>
      <c r="P667" s="10"/>
      <c r="Q667" s="10"/>
      <c r="S667" s="10"/>
    </row>
    <row r="668" spans="6:19" s="1" customFormat="1" hidden="1" outlineLevel="1" x14ac:dyDescent="0.45">
      <c r="F668" s="8"/>
      <c r="G668" s="14">
        <v>621</v>
      </c>
      <c r="H668" s="15">
        <v>37.515030060119891</v>
      </c>
      <c r="J668" s="12">
        <f t="shared" si="18"/>
        <v>0</v>
      </c>
      <c r="K668" s="10">
        <f t="shared" si="19"/>
        <v>0</v>
      </c>
      <c r="L668" s="11"/>
      <c r="M668" s="11"/>
      <c r="N668" s="10"/>
      <c r="O668" s="10"/>
      <c r="P668" s="10"/>
      <c r="Q668" s="10"/>
      <c r="S668" s="10"/>
    </row>
    <row r="669" spans="6:19" s="1" customFormat="1" hidden="1" outlineLevel="1" x14ac:dyDescent="0.45">
      <c r="F669" s="8"/>
      <c r="G669" s="14">
        <v>622</v>
      </c>
      <c r="H669" s="15">
        <v>37.511022044087824</v>
      </c>
      <c r="J669" s="12">
        <f t="shared" si="18"/>
        <v>0</v>
      </c>
      <c r="K669" s="10">
        <f t="shared" si="19"/>
        <v>0</v>
      </c>
      <c r="L669" s="11"/>
      <c r="M669" s="11"/>
      <c r="N669" s="10"/>
      <c r="O669" s="10"/>
      <c r="P669" s="10"/>
      <c r="Q669" s="10"/>
      <c r="S669" s="10"/>
    </row>
    <row r="670" spans="6:19" s="1" customFormat="1" hidden="1" outlineLevel="1" x14ac:dyDescent="0.45">
      <c r="F670" s="8"/>
      <c r="G670" s="14">
        <v>623</v>
      </c>
      <c r="H670" s="15">
        <v>37.507014028055757</v>
      </c>
      <c r="J670" s="12">
        <f t="shared" si="18"/>
        <v>0</v>
      </c>
      <c r="K670" s="10">
        <f t="shared" si="19"/>
        <v>0</v>
      </c>
      <c r="L670" s="11"/>
      <c r="M670" s="11"/>
      <c r="N670" s="10"/>
      <c r="O670" s="10"/>
      <c r="P670" s="10"/>
      <c r="Q670" s="10"/>
      <c r="S670" s="10"/>
    </row>
    <row r="671" spans="6:19" s="1" customFormat="1" hidden="1" outlineLevel="1" x14ac:dyDescent="0.45">
      <c r="F671" s="8"/>
      <c r="G671" s="14">
        <v>624</v>
      </c>
      <c r="H671" s="15">
        <v>37.50300601202369</v>
      </c>
      <c r="J671" s="12">
        <f t="shared" si="18"/>
        <v>0</v>
      </c>
      <c r="K671" s="10">
        <f t="shared" si="19"/>
        <v>0</v>
      </c>
      <c r="L671" s="11"/>
      <c r="M671" s="11"/>
      <c r="N671" s="10"/>
      <c r="O671" s="10"/>
      <c r="P671" s="10"/>
      <c r="Q671" s="10"/>
      <c r="S671" s="10"/>
    </row>
    <row r="672" spans="6:19" s="1" customFormat="1" hidden="1" outlineLevel="1" x14ac:dyDescent="0.45">
      <c r="F672" s="8"/>
      <c r="G672" s="14">
        <v>625</v>
      </c>
      <c r="H672" s="15">
        <v>37.498997995991623</v>
      </c>
      <c r="J672" s="12">
        <f t="shared" si="18"/>
        <v>0</v>
      </c>
      <c r="K672" s="10">
        <f t="shared" si="19"/>
        <v>0</v>
      </c>
      <c r="L672" s="11"/>
      <c r="M672" s="11"/>
      <c r="N672" s="10"/>
      <c r="O672" s="10"/>
      <c r="P672" s="10"/>
      <c r="Q672" s="10"/>
      <c r="S672" s="10"/>
    </row>
    <row r="673" spans="6:19" s="1" customFormat="1" hidden="1" outlineLevel="1" x14ac:dyDescent="0.45">
      <c r="F673" s="8"/>
      <c r="G673" s="14">
        <v>626</v>
      </c>
      <c r="H673" s="15">
        <v>37.494989979959556</v>
      </c>
      <c r="J673" s="12">
        <f t="shared" si="18"/>
        <v>0</v>
      </c>
      <c r="K673" s="10">
        <f t="shared" si="19"/>
        <v>0</v>
      </c>
      <c r="L673" s="11"/>
      <c r="M673" s="11"/>
      <c r="N673" s="10"/>
      <c r="O673" s="10"/>
      <c r="P673" s="10"/>
      <c r="Q673" s="10"/>
      <c r="S673" s="10"/>
    </row>
    <row r="674" spans="6:19" s="1" customFormat="1" hidden="1" outlineLevel="1" x14ac:dyDescent="0.45">
      <c r="F674" s="8"/>
      <c r="G674" s="14">
        <v>627</v>
      </c>
      <c r="H674" s="15">
        <v>37.490981963927489</v>
      </c>
      <c r="J674" s="12">
        <f t="shared" si="18"/>
        <v>0</v>
      </c>
      <c r="K674" s="10">
        <f t="shared" si="19"/>
        <v>0</v>
      </c>
      <c r="L674" s="11"/>
      <c r="M674" s="11"/>
      <c r="N674" s="10"/>
      <c r="O674" s="10"/>
      <c r="P674" s="10"/>
      <c r="Q674" s="10"/>
      <c r="S674" s="10"/>
    </row>
    <row r="675" spans="6:19" s="1" customFormat="1" hidden="1" outlineLevel="1" x14ac:dyDescent="0.45">
      <c r="F675" s="8"/>
      <c r="G675" s="14">
        <v>628</v>
      </c>
      <c r="H675" s="15">
        <v>37.486973947895422</v>
      </c>
      <c r="J675" s="12">
        <f t="shared" si="18"/>
        <v>0</v>
      </c>
      <c r="K675" s="10">
        <f t="shared" si="19"/>
        <v>0</v>
      </c>
      <c r="L675" s="11"/>
      <c r="M675" s="11"/>
      <c r="N675" s="10"/>
      <c r="O675" s="10"/>
      <c r="P675" s="10"/>
      <c r="Q675" s="10"/>
      <c r="S675" s="10"/>
    </row>
    <row r="676" spans="6:19" s="1" customFormat="1" hidden="1" outlineLevel="1" x14ac:dyDescent="0.45">
      <c r="F676" s="8"/>
      <c r="G676" s="14">
        <v>629</v>
      </c>
      <c r="H676" s="15">
        <v>37.482965931863355</v>
      </c>
      <c r="J676" s="12">
        <f t="shared" si="18"/>
        <v>0</v>
      </c>
      <c r="K676" s="10">
        <f t="shared" si="19"/>
        <v>0</v>
      </c>
      <c r="L676" s="11"/>
      <c r="M676" s="11"/>
      <c r="N676" s="10"/>
      <c r="O676" s="10"/>
      <c r="P676" s="10"/>
      <c r="Q676" s="10"/>
      <c r="S676" s="10"/>
    </row>
    <row r="677" spans="6:19" s="1" customFormat="1" hidden="1" outlineLevel="1" x14ac:dyDescent="0.45">
      <c r="F677" s="8"/>
      <c r="G677" s="14">
        <v>630</v>
      </c>
      <c r="H677" s="15">
        <v>37.478957915831288</v>
      </c>
      <c r="J677" s="12">
        <f t="shared" si="18"/>
        <v>0</v>
      </c>
      <c r="K677" s="10">
        <f t="shared" si="19"/>
        <v>0</v>
      </c>
      <c r="L677" s="11"/>
      <c r="M677" s="11"/>
      <c r="N677" s="10"/>
      <c r="O677" s="10"/>
      <c r="P677" s="10"/>
      <c r="Q677" s="10"/>
      <c r="S677" s="10"/>
    </row>
    <row r="678" spans="6:19" s="1" customFormat="1" hidden="1" outlineLevel="1" x14ac:dyDescent="0.45">
      <c r="F678" s="8"/>
      <c r="G678" s="14">
        <v>631</v>
      </c>
      <c r="H678" s="15">
        <v>37.474949899799221</v>
      </c>
      <c r="J678" s="12">
        <f t="shared" si="18"/>
        <v>0</v>
      </c>
      <c r="K678" s="10">
        <f t="shared" si="19"/>
        <v>0</v>
      </c>
      <c r="L678" s="11"/>
      <c r="M678" s="11"/>
      <c r="N678" s="10"/>
      <c r="O678" s="10"/>
      <c r="P678" s="10"/>
      <c r="Q678" s="10"/>
      <c r="S678" s="10"/>
    </row>
    <row r="679" spans="6:19" s="1" customFormat="1" hidden="1" outlineLevel="1" x14ac:dyDescent="0.45">
      <c r="F679" s="8"/>
      <c r="G679" s="14">
        <v>632</v>
      </c>
      <c r="H679" s="15">
        <v>37.470941883767154</v>
      </c>
      <c r="J679" s="12">
        <f t="shared" si="18"/>
        <v>0</v>
      </c>
      <c r="K679" s="10">
        <f t="shared" si="19"/>
        <v>0</v>
      </c>
      <c r="L679" s="11"/>
      <c r="M679" s="11"/>
      <c r="N679" s="10"/>
      <c r="O679" s="10"/>
      <c r="P679" s="10"/>
      <c r="Q679" s="10"/>
      <c r="S679" s="10"/>
    </row>
    <row r="680" spans="6:19" s="1" customFormat="1" hidden="1" outlineLevel="1" x14ac:dyDescent="0.45">
      <c r="F680" s="8"/>
      <c r="G680" s="14">
        <v>633</v>
      </c>
      <c r="H680" s="15">
        <v>37.466933867735086</v>
      </c>
      <c r="J680" s="12">
        <f t="shared" si="18"/>
        <v>0</v>
      </c>
      <c r="K680" s="10">
        <f t="shared" si="19"/>
        <v>0</v>
      </c>
      <c r="L680" s="11"/>
      <c r="M680" s="11"/>
      <c r="N680" s="10"/>
      <c r="O680" s="10"/>
      <c r="P680" s="10"/>
      <c r="Q680" s="10"/>
      <c r="S680" s="10"/>
    </row>
    <row r="681" spans="6:19" s="1" customFormat="1" hidden="1" outlineLevel="1" x14ac:dyDescent="0.45">
      <c r="F681" s="8"/>
      <c r="G681" s="14">
        <v>634</v>
      </c>
      <c r="H681" s="15">
        <v>37.462925851703019</v>
      </c>
      <c r="J681" s="12">
        <f t="shared" si="18"/>
        <v>0</v>
      </c>
      <c r="K681" s="10">
        <f t="shared" si="19"/>
        <v>0</v>
      </c>
      <c r="L681" s="11"/>
      <c r="M681" s="11"/>
      <c r="N681" s="10"/>
      <c r="O681" s="10"/>
      <c r="P681" s="10"/>
      <c r="Q681" s="10"/>
      <c r="S681" s="10"/>
    </row>
    <row r="682" spans="6:19" s="1" customFormat="1" hidden="1" outlineLevel="1" x14ac:dyDescent="0.45">
      <c r="F682" s="8"/>
      <c r="G682" s="14">
        <v>635</v>
      </c>
      <c r="H682" s="15">
        <v>37.458917835670952</v>
      </c>
      <c r="J682" s="12">
        <f t="shared" si="18"/>
        <v>0</v>
      </c>
      <c r="K682" s="10">
        <f t="shared" si="19"/>
        <v>0</v>
      </c>
      <c r="L682" s="11"/>
      <c r="M682" s="11"/>
      <c r="N682" s="10"/>
      <c r="O682" s="10"/>
      <c r="P682" s="10"/>
      <c r="Q682" s="10"/>
      <c r="S682" s="10"/>
    </row>
    <row r="683" spans="6:19" s="1" customFormat="1" hidden="1" outlineLevel="1" x14ac:dyDescent="0.45">
      <c r="F683" s="8"/>
      <c r="G683" s="14">
        <v>636</v>
      </c>
      <c r="H683" s="15">
        <v>37.454909819638885</v>
      </c>
      <c r="J683" s="12">
        <f t="shared" si="18"/>
        <v>0</v>
      </c>
      <c r="K683" s="10">
        <f t="shared" si="19"/>
        <v>0</v>
      </c>
      <c r="L683" s="11"/>
      <c r="M683" s="11"/>
      <c r="N683" s="10"/>
      <c r="O683" s="10"/>
      <c r="P683" s="10"/>
      <c r="Q683" s="10"/>
      <c r="S683" s="10"/>
    </row>
    <row r="684" spans="6:19" s="1" customFormat="1" hidden="1" outlineLevel="1" x14ac:dyDescent="0.45">
      <c r="F684" s="8"/>
      <c r="G684" s="14">
        <v>637</v>
      </c>
      <c r="H684" s="15">
        <v>37.450901803606818</v>
      </c>
      <c r="J684" s="12">
        <f t="shared" si="18"/>
        <v>0</v>
      </c>
      <c r="K684" s="10">
        <f t="shared" si="19"/>
        <v>0</v>
      </c>
      <c r="L684" s="11"/>
      <c r="M684" s="11"/>
      <c r="N684" s="10"/>
      <c r="O684" s="10"/>
      <c r="P684" s="10"/>
      <c r="Q684" s="10"/>
      <c r="S684" s="10"/>
    </row>
    <row r="685" spans="6:19" s="1" customFormat="1" hidden="1" outlineLevel="1" x14ac:dyDescent="0.45">
      <c r="F685" s="8"/>
      <c r="G685" s="14">
        <v>638</v>
      </c>
      <c r="H685" s="15">
        <v>37.446893787574751</v>
      </c>
      <c r="J685" s="12">
        <f t="shared" si="18"/>
        <v>0</v>
      </c>
      <c r="K685" s="10">
        <f t="shared" si="19"/>
        <v>0</v>
      </c>
      <c r="L685" s="11"/>
      <c r="M685" s="11"/>
      <c r="N685" s="10"/>
      <c r="O685" s="10"/>
      <c r="P685" s="10"/>
      <c r="Q685" s="10"/>
      <c r="S685" s="10"/>
    </row>
    <row r="686" spans="6:19" s="1" customFormat="1" hidden="1" outlineLevel="1" x14ac:dyDescent="0.45">
      <c r="F686" s="8"/>
      <c r="G686" s="14">
        <v>639</v>
      </c>
      <c r="H686" s="15">
        <v>37.442885771542684</v>
      </c>
      <c r="J686" s="12">
        <f t="shared" si="18"/>
        <v>0</v>
      </c>
      <c r="K686" s="10">
        <f t="shared" si="19"/>
        <v>0</v>
      </c>
      <c r="L686" s="11"/>
      <c r="M686" s="11"/>
      <c r="N686" s="10"/>
      <c r="O686" s="10"/>
      <c r="P686" s="10"/>
      <c r="Q686" s="10"/>
      <c r="S686" s="10"/>
    </row>
    <row r="687" spans="6:19" s="1" customFormat="1" hidden="1" outlineLevel="1" x14ac:dyDescent="0.45">
      <c r="F687" s="8"/>
      <c r="G687" s="14">
        <v>640</v>
      </c>
      <c r="H687" s="15">
        <v>37.438877755510617</v>
      </c>
      <c r="J687" s="12">
        <f t="shared" si="18"/>
        <v>0</v>
      </c>
      <c r="K687" s="10">
        <f t="shared" si="19"/>
        <v>0</v>
      </c>
      <c r="L687" s="11"/>
      <c r="M687" s="11"/>
      <c r="N687" s="10"/>
      <c r="O687" s="10"/>
      <c r="P687" s="10"/>
      <c r="Q687" s="10"/>
      <c r="S687" s="10"/>
    </row>
    <row r="688" spans="6:19" s="1" customFormat="1" hidden="1" outlineLevel="1" x14ac:dyDescent="0.45">
      <c r="F688" s="8"/>
      <c r="G688" s="14">
        <v>641</v>
      </c>
      <c r="H688" s="15">
        <v>37.43486973947855</v>
      </c>
      <c r="J688" s="12">
        <f t="shared" ref="J688:J751" si="20">IF(G$47=G688,H688,0)</f>
        <v>0</v>
      </c>
      <c r="K688" s="10">
        <f t="shared" ref="K688:K751" si="21">G688*J688</f>
        <v>0</v>
      </c>
      <c r="L688" s="11"/>
      <c r="M688" s="11"/>
      <c r="N688" s="10"/>
      <c r="O688" s="10"/>
      <c r="P688" s="10"/>
      <c r="Q688" s="10"/>
      <c r="S688" s="10"/>
    </row>
    <row r="689" spans="6:19" s="1" customFormat="1" hidden="1" outlineLevel="1" x14ac:dyDescent="0.45">
      <c r="F689" s="8"/>
      <c r="G689" s="14">
        <v>642</v>
      </c>
      <c r="H689" s="15">
        <v>37.430861723446483</v>
      </c>
      <c r="J689" s="12">
        <f t="shared" si="20"/>
        <v>0</v>
      </c>
      <c r="K689" s="10">
        <f t="shared" si="21"/>
        <v>0</v>
      </c>
      <c r="L689" s="11"/>
      <c r="M689" s="11"/>
      <c r="N689" s="10"/>
      <c r="O689" s="10"/>
      <c r="P689" s="10"/>
      <c r="Q689" s="10"/>
      <c r="S689" s="10"/>
    </row>
    <row r="690" spans="6:19" s="1" customFormat="1" hidden="1" outlineLevel="1" x14ac:dyDescent="0.45">
      <c r="F690" s="8"/>
      <c r="G690" s="14">
        <v>643</v>
      </c>
      <c r="H690" s="15">
        <v>37.426853707414416</v>
      </c>
      <c r="J690" s="12">
        <f t="shared" si="20"/>
        <v>0</v>
      </c>
      <c r="K690" s="10">
        <f t="shared" si="21"/>
        <v>0</v>
      </c>
      <c r="L690" s="11"/>
      <c r="M690" s="11"/>
      <c r="N690" s="10"/>
      <c r="O690" s="10"/>
      <c r="P690" s="10"/>
      <c r="Q690" s="10"/>
      <c r="S690" s="10"/>
    </row>
    <row r="691" spans="6:19" s="1" customFormat="1" hidden="1" outlineLevel="1" x14ac:dyDescent="0.45">
      <c r="F691" s="8"/>
      <c r="G691" s="14">
        <v>644</v>
      </c>
      <c r="H691" s="15">
        <v>37.422845691382349</v>
      </c>
      <c r="J691" s="12">
        <f t="shared" si="20"/>
        <v>0</v>
      </c>
      <c r="K691" s="10">
        <f t="shared" si="21"/>
        <v>0</v>
      </c>
      <c r="L691" s="11"/>
      <c r="M691" s="11"/>
      <c r="N691" s="10"/>
      <c r="O691" s="10"/>
      <c r="P691" s="10"/>
      <c r="Q691" s="10"/>
      <c r="S691" s="10"/>
    </row>
    <row r="692" spans="6:19" s="1" customFormat="1" hidden="1" outlineLevel="1" x14ac:dyDescent="0.45">
      <c r="F692" s="8"/>
      <c r="G692" s="14">
        <v>645</v>
      </c>
      <c r="H692" s="15">
        <v>37.418837675350282</v>
      </c>
      <c r="J692" s="12">
        <f t="shared" si="20"/>
        <v>0</v>
      </c>
      <c r="K692" s="10">
        <f t="shared" si="21"/>
        <v>0</v>
      </c>
      <c r="L692" s="11"/>
      <c r="M692" s="11"/>
      <c r="N692" s="10"/>
      <c r="O692" s="10"/>
      <c r="P692" s="10"/>
      <c r="Q692" s="10"/>
      <c r="S692" s="10"/>
    </row>
    <row r="693" spans="6:19" s="1" customFormat="1" hidden="1" outlineLevel="1" x14ac:dyDescent="0.45">
      <c r="F693" s="8"/>
      <c r="G693" s="14">
        <v>646</v>
      </c>
      <c r="H693" s="15">
        <v>37.414829659318215</v>
      </c>
      <c r="J693" s="12">
        <f t="shared" si="20"/>
        <v>0</v>
      </c>
      <c r="K693" s="10">
        <f t="shared" si="21"/>
        <v>0</v>
      </c>
      <c r="L693" s="11"/>
      <c r="M693" s="11"/>
      <c r="N693" s="10"/>
      <c r="O693" s="10"/>
      <c r="P693" s="10"/>
      <c r="Q693" s="10"/>
      <c r="S693" s="10"/>
    </row>
    <row r="694" spans="6:19" s="1" customFormat="1" hidden="1" outlineLevel="1" x14ac:dyDescent="0.45">
      <c r="F694" s="8"/>
      <c r="G694" s="14">
        <v>647</v>
      </c>
      <c r="H694" s="15">
        <v>37.410821643286148</v>
      </c>
      <c r="J694" s="12">
        <f t="shared" si="20"/>
        <v>0</v>
      </c>
      <c r="K694" s="10">
        <f t="shared" si="21"/>
        <v>0</v>
      </c>
      <c r="L694" s="11"/>
      <c r="M694" s="11"/>
      <c r="N694" s="10"/>
      <c r="O694" s="10"/>
      <c r="P694" s="10"/>
      <c r="Q694" s="10"/>
      <c r="S694" s="10"/>
    </row>
    <row r="695" spans="6:19" s="1" customFormat="1" hidden="1" outlineLevel="1" x14ac:dyDescent="0.45">
      <c r="F695" s="8"/>
      <c r="G695" s="14">
        <v>648</v>
      </c>
      <c r="H695" s="15">
        <v>37.406813627254081</v>
      </c>
      <c r="J695" s="12">
        <f t="shared" si="20"/>
        <v>0</v>
      </c>
      <c r="K695" s="10">
        <f t="shared" si="21"/>
        <v>0</v>
      </c>
      <c r="L695" s="11"/>
      <c r="M695" s="11"/>
      <c r="N695" s="10"/>
      <c r="O695" s="10"/>
      <c r="P695" s="10"/>
      <c r="Q695" s="10"/>
      <c r="S695" s="10"/>
    </row>
    <row r="696" spans="6:19" s="1" customFormat="1" hidden="1" outlineLevel="1" x14ac:dyDescent="0.45">
      <c r="F696" s="8"/>
      <c r="G696" s="14">
        <v>649</v>
      </c>
      <c r="H696" s="15">
        <v>37.402805611222014</v>
      </c>
      <c r="J696" s="12">
        <f t="shared" si="20"/>
        <v>0</v>
      </c>
      <c r="K696" s="10">
        <f t="shared" si="21"/>
        <v>0</v>
      </c>
      <c r="L696" s="11"/>
      <c r="M696" s="11"/>
      <c r="N696" s="10"/>
      <c r="O696" s="10"/>
      <c r="P696" s="10"/>
      <c r="Q696" s="10"/>
      <c r="S696" s="10"/>
    </row>
    <row r="697" spans="6:19" s="1" customFormat="1" hidden="1" outlineLevel="1" x14ac:dyDescent="0.45">
      <c r="F697" s="8"/>
      <c r="G697" s="14">
        <v>650</v>
      </c>
      <c r="H697" s="15">
        <v>37.398797595189947</v>
      </c>
      <c r="J697" s="12">
        <f t="shared" si="20"/>
        <v>0</v>
      </c>
      <c r="K697" s="10">
        <f t="shared" si="21"/>
        <v>0</v>
      </c>
      <c r="L697" s="11"/>
      <c r="M697" s="11"/>
      <c r="N697" s="10"/>
      <c r="O697" s="10"/>
      <c r="P697" s="10"/>
      <c r="Q697" s="10"/>
      <c r="S697" s="10"/>
    </row>
    <row r="698" spans="6:19" s="1" customFormat="1" hidden="1" outlineLevel="1" x14ac:dyDescent="0.45">
      <c r="F698" s="8"/>
      <c r="G698" s="14">
        <v>651</v>
      </c>
      <c r="H698" s="15">
        <v>37.39478957915788</v>
      </c>
      <c r="J698" s="12">
        <f t="shared" si="20"/>
        <v>0</v>
      </c>
      <c r="K698" s="10">
        <f t="shared" si="21"/>
        <v>0</v>
      </c>
      <c r="L698" s="11"/>
      <c r="M698" s="11"/>
      <c r="N698" s="10"/>
      <c r="O698" s="10"/>
      <c r="P698" s="10"/>
      <c r="Q698" s="10"/>
      <c r="S698" s="10"/>
    </row>
    <row r="699" spans="6:19" s="1" customFormat="1" hidden="1" outlineLevel="1" x14ac:dyDescent="0.45">
      <c r="F699" s="8"/>
      <c r="G699" s="14">
        <v>652</v>
      </c>
      <c r="H699" s="15">
        <v>37.390781563125813</v>
      </c>
      <c r="J699" s="12">
        <f t="shared" si="20"/>
        <v>0</v>
      </c>
      <c r="K699" s="10">
        <f t="shared" si="21"/>
        <v>0</v>
      </c>
      <c r="L699" s="11"/>
      <c r="M699" s="11"/>
      <c r="N699" s="10"/>
      <c r="O699" s="10"/>
      <c r="P699" s="10"/>
      <c r="Q699" s="10"/>
      <c r="S699" s="10"/>
    </row>
    <row r="700" spans="6:19" s="1" customFormat="1" hidden="1" outlineLevel="1" x14ac:dyDescent="0.45">
      <c r="F700" s="8"/>
      <c r="G700" s="14">
        <v>653</v>
      </c>
      <c r="H700" s="15">
        <v>37.386773547093746</v>
      </c>
      <c r="J700" s="12">
        <f t="shared" si="20"/>
        <v>0</v>
      </c>
      <c r="K700" s="10">
        <f t="shared" si="21"/>
        <v>0</v>
      </c>
      <c r="L700" s="11"/>
      <c r="M700" s="11"/>
      <c r="N700" s="10"/>
      <c r="O700" s="10"/>
      <c r="P700" s="10"/>
      <c r="Q700" s="10"/>
      <c r="S700" s="10"/>
    </row>
    <row r="701" spans="6:19" s="1" customFormat="1" hidden="1" outlineLevel="1" x14ac:dyDescent="0.45">
      <c r="F701" s="8"/>
      <c r="G701" s="14">
        <v>654</v>
      </c>
      <c r="H701" s="15">
        <v>37.382765531061679</v>
      </c>
      <c r="J701" s="12">
        <f t="shared" si="20"/>
        <v>0</v>
      </c>
      <c r="K701" s="10">
        <f t="shared" si="21"/>
        <v>0</v>
      </c>
      <c r="L701" s="11"/>
      <c r="M701" s="11"/>
      <c r="N701" s="10"/>
      <c r="O701" s="10"/>
      <c r="P701" s="10"/>
      <c r="Q701" s="10"/>
      <c r="S701" s="10"/>
    </row>
    <row r="702" spans="6:19" s="1" customFormat="1" hidden="1" outlineLevel="1" x14ac:dyDescent="0.45">
      <c r="F702" s="8"/>
      <c r="G702" s="14">
        <v>655</v>
      </c>
      <c r="H702" s="15">
        <v>37.378757515029612</v>
      </c>
      <c r="J702" s="12">
        <f t="shared" si="20"/>
        <v>0</v>
      </c>
      <c r="K702" s="10">
        <f t="shared" si="21"/>
        <v>0</v>
      </c>
      <c r="L702" s="11"/>
      <c r="M702" s="11"/>
      <c r="N702" s="10"/>
      <c r="O702" s="10"/>
      <c r="P702" s="10"/>
      <c r="Q702" s="10"/>
      <c r="S702" s="10"/>
    </row>
    <row r="703" spans="6:19" s="1" customFormat="1" hidden="1" outlineLevel="1" x14ac:dyDescent="0.45">
      <c r="F703" s="8"/>
      <c r="G703" s="14">
        <v>656</v>
      </c>
      <c r="H703" s="15">
        <v>37.374749498997545</v>
      </c>
      <c r="J703" s="12">
        <f t="shared" si="20"/>
        <v>0</v>
      </c>
      <c r="K703" s="10">
        <f t="shared" si="21"/>
        <v>0</v>
      </c>
      <c r="L703" s="11"/>
      <c r="M703" s="11"/>
      <c r="N703" s="10"/>
      <c r="O703" s="10"/>
      <c r="P703" s="10"/>
      <c r="Q703" s="10"/>
      <c r="S703" s="10"/>
    </row>
    <row r="704" spans="6:19" s="1" customFormat="1" hidden="1" outlineLevel="1" x14ac:dyDescent="0.45">
      <c r="F704" s="8"/>
      <c r="G704" s="14">
        <v>657</v>
      </c>
      <c r="H704" s="15">
        <v>37.370741482965478</v>
      </c>
      <c r="J704" s="12">
        <f t="shared" si="20"/>
        <v>0</v>
      </c>
      <c r="K704" s="10">
        <f t="shared" si="21"/>
        <v>0</v>
      </c>
      <c r="L704" s="11"/>
      <c r="M704" s="11"/>
      <c r="N704" s="10"/>
      <c r="O704" s="10"/>
      <c r="P704" s="10"/>
      <c r="Q704" s="10"/>
      <c r="S704" s="10"/>
    </row>
    <row r="705" spans="6:19" s="1" customFormat="1" hidden="1" outlineLevel="1" x14ac:dyDescent="0.45">
      <c r="F705" s="8"/>
      <c r="G705" s="14">
        <v>658</v>
      </c>
      <c r="H705" s="15">
        <v>37.366733466933411</v>
      </c>
      <c r="J705" s="12">
        <f t="shared" si="20"/>
        <v>0</v>
      </c>
      <c r="K705" s="10">
        <f t="shared" si="21"/>
        <v>0</v>
      </c>
      <c r="L705" s="11"/>
      <c r="M705" s="11"/>
      <c r="N705" s="10"/>
      <c r="O705" s="10"/>
      <c r="P705" s="10"/>
      <c r="Q705" s="10"/>
      <c r="S705" s="10"/>
    </row>
    <row r="706" spans="6:19" s="1" customFormat="1" hidden="1" outlineLevel="1" x14ac:dyDescent="0.45">
      <c r="F706" s="8"/>
      <c r="G706" s="14">
        <v>659</v>
      </c>
      <c r="H706" s="15">
        <v>37.362725450901344</v>
      </c>
      <c r="J706" s="12">
        <f t="shared" si="20"/>
        <v>0</v>
      </c>
      <c r="K706" s="10">
        <f t="shared" si="21"/>
        <v>0</v>
      </c>
      <c r="L706" s="11"/>
      <c r="M706" s="11"/>
      <c r="N706" s="10"/>
      <c r="O706" s="10"/>
      <c r="P706" s="10"/>
      <c r="Q706" s="10"/>
      <c r="S706" s="10"/>
    </row>
    <row r="707" spans="6:19" s="1" customFormat="1" hidden="1" outlineLevel="1" x14ac:dyDescent="0.45">
      <c r="F707" s="8"/>
      <c r="G707" s="14">
        <v>660</v>
      </c>
      <c r="H707" s="15">
        <v>37.358717434869277</v>
      </c>
      <c r="J707" s="12">
        <f t="shared" si="20"/>
        <v>0</v>
      </c>
      <c r="K707" s="10">
        <f t="shared" si="21"/>
        <v>0</v>
      </c>
      <c r="L707" s="11"/>
      <c r="M707" s="11"/>
      <c r="N707" s="10"/>
      <c r="O707" s="10"/>
      <c r="P707" s="10"/>
      <c r="Q707" s="10"/>
      <c r="S707" s="10"/>
    </row>
    <row r="708" spans="6:19" s="1" customFormat="1" hidden="1" outlineLevel="1" x14ac:dyDescent="0.45">
      <c r="F708" s="8"/>
      <c r="G708" s="14">
        <v>661</v>
      </c>
      <c r="H708" s="15">
        <v>37.35470941883721</v>
      </c>
      <c r="J708" s="12">
        <f t="shared" si="20"/>
        <v>0</v>
      </c>
      <c r="K708" s="10">
        <f t="shared" si="21"/>
        <v>0</v>
      </c>
      <c r="L708" s="11"/>
      <c r="M708" s="11"/>
      <c r="N708" s="10"/>
      <c r="O708" s="10"/>
      <c r="P708" s="10"/>
      <c r="Q708" s="10"/>
      <c r="S708" s="10"/>
    </row>
    <row r="709" spans="6:19" s="1" customFormat="1" hidden="1" outlineLevel="1" x14ac:dyDescent="0.45">
      <c r="F709" s="8"/>
      <c r="G709" s="14">
        <v>662</v>
      </c>
      <c r="H709" s="15">
        <v>37.350701402805143</v>
      </c>
      <c r="J709" s="12">
        <f t="shared" si="20"/>
        <v>0</v>
      </c>
      <c r="K709" s="10">
        <f t="shared" si="21"/>
        <v>0</v>
      </c>
      <c r="L709" s="11"/>
      <c r="M709" s="11"/>
      <c r="N709" s="10"/>
      <c r="O709" s="10"/>
      <c r="P709" s="10"/>
      <c r="Q709" s="10"/>
      <c r="S709" s="10"/>
    </row>
    <row r="710" spans="6:19" s="1" customFormat="1" hidden="1" outlineLevel="1" x14ac:dyDescent="0.45">
      <c r="F710" s="8"/>
      <c r="G710" s="14">
        <v>663</v>
      </c>
      <c r="H710" s="15">
        <v>37.346693386773076</v>
      </c>
      <c r="J710" s="12">
        <f t="shared" si="20"/>
        <v>0</v>
      </c>
      <c r="K710" s="10">
        <f t="shared" si="21"/>
        <v>0</v>
      </c>
      <c r="L710" s="11"/>
      <c r="M710" s="11"/>
      <c r="N710" s="10"/>
      <c r="O710" s="10"/>
      <c r="P710" s="10"/>
      <c r="Q710" s="10"/>
      <c r="S710" s="10"/>
    </row>
    <row r="711" spans="6:19" s="1" customFormat="1" hidden="1" outlineLevel="1" x14ac:dyDescent="0.45">
      <c r="F711" s="8"/>
      <c r="G711" s="14">
        <v>664</v>
      </c>
      <c r="H711" s="15">
        <v>37.342685370741009</v>
      </c>
      <c r="J711" s="12">
        <f t="shared" si="20"/>
        <v>0</v>
      </c>
      <c r="K711" s="10">
        <f t="shared" si="21"/>
        <v>0</v>
      </c>
      <c r="L711" s="11"/>
      <c r="M711" s="11"/>
      <c r="N711" s="10"/>
      <c r="O711" s="10"/>
      <c r="P711" s="10"/>
      <c r="Q711" s="10"/>
      <c r="S711" s="10"/>
    </row>
    <row r="712" spans="6:19" s="1" customFormat="1" hidden="1" outlineLevel="1" x14ac:dyDescent="0.45">
      <c r="F712" s="8"/>
      <c r="G712" s="14">
        <v>665</v>
      </c>
      <c r="H712" s="15">
        <v>37.338677354708942</v>
      </c>
      <c r="J712" s="12">
        <f t="shared" si="20"/>
        <v>0</v>
      </c>
      <c r="K712" s="10">
        <f t="shared" si="21"/>
        <v>0</v>
      </c>
      <c r="L712" s="11"/>
      <c r="M712" s="11"/>
      <c r="N712" s="10"/>
      <c r="O712" s="10"/>
      <c r="P712" s="10"/>
      <c r="Q712" s="10"/>
      <c r="S712" s="10"/>
    </row>
    <row r="713" spans="6:19" s="1" customFormat="1" hidden="1" outlineLevel="1" x14ac:dyDescent="0.45">
      <c r="F713" s="8"/>
      <c r="G713" s="14">
        <v>666</v>
      </c>
      <c r="H713" s="15">
        <v>37.334669338676875</v>
      </c>
      <c r="J713" s="12">
        <f t="shared" si="20"/>
        <v>0</v>
      </c>
      <c r="K713" s="10">
        <f t="shared" si="21"/>
        <v>0</v>
      </c>
      <c r="L713" s="11"/>
      <c r="M713" s="11"/>
      <c r="N713" s="10"/>
      <c r="O713" s="10"/>
      <c r="P713" s="10"/>
      <c r="Q713" s="10"/>
      <c r="S713" s="10"/>
    </row>
    <row r="714" spans="6:19" s="1" customFormat="1" hidden="1" outlineLevel="1" x14ac:dyDescent="0.45">
      <c r="F714" s="8"/>
      <c r="G714" s="14">
        <v>667</v>
      </c>
      <c r="H714" s="15">
        <v>37.330661322644808</v>
      </c>
      <c r="J714" s="12">
        <f t="shared" si="20"/>
        <v>0</v>
      </c>
      <c r="K714" s="10">
        <f t="shared" si="21"/>
        <v>0</v>
      </c>
      <c r="L714" s="11"/>
      <c r="M714" s="11"/>
      <c r="N714" s="10"/>
      <c r="O714" s="10"/>
      <c r="P714" s="10"/>
      <c r="Q714" s="10"/>
      <c r="S714" s="10"/>
    </row>
    <row r="715" spans="6:19" s="1" customFormat="1" hidden="1" outlineLevel="1" x14ac:dyDescent="0.45">
      <c r="F715" s="8"/>
      <c r="G715" s="14">
        <v>668</v>
      </c>
      <c r="H715" s="15">
        <v>37.326653306612741</v>
      </c>
      <c r="J715" s="12">
        <f t="shared" si="20"/>
        <v>0</v>
      </c>
      <c r="K715" s="10">
        <f t="shared" si="21"/>
        <v>0</v>
      </c>
      <c r="L715" s="11"/>
      <c r="M715" s="11"/>
      <c r="N715" s="10"/>
      <c r="O715" s="10"/>
      <c r="P715" s="10"/>
      <c r="Q715" s="10"/>
      <c r="S715" s="10"/>
    </row>
    <row r="716" spans="6:19" s="1" customFormat="1" hidden="1" outlineLevel="1" x14ac:dyDescent="0.45">
      <c r="F716" s="8"/>
      <c r="G716" s="14">
        <v>669</v>
      </c>
      <c r="H716" s="15">
        <v>37.322645290580674</v>
      </c>
      <c r="J716" s="12">
        <f t="shared" si="20"/>
        <v>0</v>
      </c>
      <c r="K716" s="10">
        <f t="shared" si="21"/>
        <v>0</v>
      </c>
      <c r="L716" s="11"/>
      <c r="M716" s="11"/>
      <c r="N716" s="10"/>
      <c r="O716" s="10"/>
      <c r="P716" s="10"/>
      <c r="Q716" s="10"/>
      <c r="S716" s="10"/>
    </row>
    <row r="717" spans="6:19" s="1" customFormat="1" hidden="1" outlineLevel="1" x14ac:dyDescent="0.45">
      <c r="F717" s="8"/>
      <c r="G717" s="14">
        <v>670</v>
      </c>
      <c r="H717" s="15">
        <v>37.318637274548607</v>
      </c>
      <c r="J717" s="12">
        <f t="shared" si="20"/>
        <v>0</v>
      </c>
      <c r="K717" s="10">
        <f t="shared" si="21"/>
        <v>0</v>
      </c>
      <c r="L717" s="11"/>
      <c r="M717" s="11"/>
      <c r="N717" s="10"/>
      <c r="O717" s="10"/>
      <c r="P717" s="10"/>
      <c r="Q717" s="10"/>
      <c r="S717" s="10"/>
    </row>
    <row r="718" spans="6:19" s="1" customFormat="1" hidden="1" outlineLevel="1" x14ac:dyDescent="0.45">
      <c r="F718" s="8"/>
      <c r="G718" s="14">
        <v>671</v>
      </c>
      <c r="H718" s="15">
        <v>37.31462925851654</v>
      </c>
      <c r="J718" s="12">
        <f t="shared" si="20"/>
        <v>0</v>
      </c>
      <c r="K718" s="10">
        <f t="shared" si="21"/>
        <v>0</v>
      </c>
      <c r="L718" s="11"/>
      <c r="M718" s="11"/>
      <c r="N718" s="10"/>
      <c r="O718" s="10"/>
      <c r="P718" s="10"/>
      <c r="Q718" s="10"/>
      <c r="S718" s="10"/>
    </row>
    <row r="719" spans="6:19" s="1" customFormat="1" hidden="1" outlineLevel="1" x14ac:dyDescent="0.45">
      <c r="F719" s="8"/>
      <c r="G719" s="14">
        <v>672</v>
      </c>
      <c r="H719" s="15">
        <v>37.310621242484473</v>
      </c>
      <c r="J719" s="12">
        <f t="shared" si="20"/>
        <v>0</v>
      </c>
      <c r="K719" s="10">
        <f t="shared" si="21"/>
        <v>0</v>
      </c>
      <c r="L719" s="11"/>
      <c r="M719" s="11"/>
      <c r="N719" s="10"/>
      <c r="O719" s="10"/>
      <c r="P719" s="10"/>
      <c r="Q719" s="10"/>
      <c r="S719" s="10"/>
    </row>
    <row r="720" spans="6:19" s="1" customFormat="1" hidden="1" outlineLevel="1" x14ac:dyDescent="0.45">
      <c r="F720" s="8"/>
      <c r="G720" s="14">
        <v>673</v>
      </c>
      <c r="H720" s="15">
        <v>37.306613226452406</v>
      </c>
      <c r="J720" s="12">
        <f t="shared" si="20"/>
        <v>0</v>
      </c>
      <c r="K720" s="10">
        <f t="shared" si="21"/>
        <v>0</v>
      </c>
      <c r="L720" s="11"/>
      <c r="M720" s="11"/>
      <c r="N720" s="10"/>
      <c r="O720" s="10"/>
      <c r="P720" s="10"/>
      <c r="Q720" s="10"/>
      <c r="S720" s="10"/>
    </row>
    <row r="721" spans="6:19" s="1" customFormat="1" hidden="1" outlineLevel="1" x14ac:dyDescent="0.45">
      <c r="F721" s="8"/>
      <c r="G721" s="14">
        <v>674</v>
      </c>
      <c r="H721" s="15">
        <v>37.302605210420339</v>
      </c>
      <c r="J721" s="12">
        <f t="shared" si="20"/>
        <v>0</v>
      </c>
      <c r="K721" s="10">
        <f t="shared" si="21"/>
        <v>0</v>
      </c>
      <c r="L721" s="11"/>
      <c r="M721" s="11"/>
      <c r="N721" s="10"/>
      <c r="O721" s="10"/>
      <c r="P721" s="10"/>
      <c r="Q721" s="10"/>
      <c r="S721" s="10"/>
    </row>
    <row r="722" spans="6:19" s="1" customFormat="1" hidden="1" outlineLevel="1" x14ac:dyDescent="0.45">
      <c r="F722" s="8"/>
      <c r="G722" s="14">
        <v>675</v>
      </c>
      <c r="H722" s="15">
        <v>37.298597194388272</v>
      </c>
      <c r="J722" s="12">
        <f t="shared" si="20"/>
        <v>0</v>
      </c>
      <c r="K722" s="10">
        <f t="shared" si="21"/>
        <v>0</v>
      </c>
      <c r="L722" s="11"/>
      <c r="M722" s="11"/>
      <c r="N722" s="10"/>
      <c r="O722" s="10"/>
      <c r="P722" s="10"/>
      <c r="Q722" s="10"/>
      <c r="S722" s="10"/>
    </row>
    <row r="723" spans="6:19" s="1" customFormat="1" hidden="1" outlineLevel="1" x14ac:dyDescent="0.45">
      <c r="F723" s="8"/>
      <c r="G723" s="14">
        <v>676</v>
      </c>
      <c r="H723" s="15">
        <v>37.294589178356205</v>
      </c>
      <c r="J723" s="12">
        <f t="shared" si="20"/>
        <v>0</v>
      </c>
      <c r="K723" s="10">
        <f t="shared" si="21"/>
        <v>0</v>
      </c>
      <c r="L723" s="11"/>
      <c r="M723" s="11"/>
      <c r="N723" s="10"/>
      <c r="O723" s="10"/>
      <c r="P723" s="10"/>
      <c r="Q723" s="10"/>
      <c r="S723" s="10"/>
    </row>
    <row r="724" spans="6:19" s="1" customFormat="1" hidden="1" outlineLevel="1" x14ac:dyDescent="0.45">
      <c r="F724" s="8"/>
      <c r="G724" s="14">
        <v>677</v>
      </c>
      <c r="H724" s="15">
        <v>37.290581162324138</v>
      </c>
      <c r="J724" s="12">
        <f t="shared" si="20"/>
        <v>0</v>
      </c>
      <c r="K724" s="10">
        <f t="shared" si="21"/>
        <v>0</v>
      </c>
      <c r="L724" s="11"/>
      <c r="M724" s="11"/>
      <c r="N724" s="10"/>
      <c r="O724" s="10"/>
      <c r="P724" s="10"/>
      <c r="Q724" s="10"/>
      <c r="S724" s="10"/>
    </row>
    <row r="725" spans="6:19" s="1" customFormat="1" hidden="1" outlineLevel="1" x14ac:dyDescent="0.45">
      <c r="F725" s="8"/>
      <c r="G725" s="14">
        <v>678</v>
      </c>
      <c r="H725" s="15">
        <v>37.286573146292071</v>
      </c>
      <c r="J725" s="12">
        <f t="shared" si="20"/>
        <v>0</v>
      </c>
      <c r="K725" s="10">
        <f t="shared" si="21"/>
        <v>0</v>
      </c>
      <c r="L725" s="11"/>
      <c r="M725" s="11"/>
      <c r="N725" s="10"/>
      <c r="O725" s="10"/>
      <c r="P725" s="10"/>
      <c r="Q725" s="10"/>
      <c r="S725" s="10"/>
    </row>
    <row r="726" spans="6:19" s="1" customFormat="1" hidden="1" outlineLevel="1" x14ac:dyDescent="0.45">
      <c r="F726" s="8"/>
      <c r="G726" s="14">
        <v>679</v>
      </c>
      <c r="H726" s="15">
        <v>37.282565130260004</v>
      </c>
      <c r="J726" s="12">
        <f t="shared" si="20"/>
        <v>0</v>
      </c>
      <c r="K726" s="10">
        <f t="shared" si="21"/>
        <v>0</v>
      </c>
      <c r="L726" s="11"/>
      <c r="M726" s="11"/>
      <c r="N726" s="10"/>
      <c r="O726" s="10"/>
      <c r="P726" s="10"/>
      <c r="Q726" s="10"/>
      <c r="S726" s="10"/>
    </row>
    <row r="727" spans="6:19" s="1" customFormat="1" hidden="1" outlineLevel="1" x14ac:dyDescent="0.45">
      <c r="F727" s="8"/>
      <c r="G727" s="14">
        <v>680</v>
      </c>
      <c r="H727" s="15">
        <v>37.278557114227937</v>
      </c>
      <c r="J727" s="12">
        <f t="shared" si="20"/>
        <v>0</v>
      </c>
      <c r="K727" s="10">
        <f t="shared" si="21"/>
        <v>0</v>
      </c>
      <c r="L727" s="11"/>
      <c r="M727" s="11"/>
      <c r="N727" s="10"/>
      <c r="O727" s="10"/>
      <c r="P727" s="10"/>
      <c r="Q727" s="10"/>
      <c r="S727" s="10"/>
    </row>
    <row r="728" spans="6:19" s="1" customFormat="1" hidden="1" outlineLevel="1" x14ac:dyDescent="0.45">
      <c r="F728" s="8"/>
      <c r="G728" s="14">
        <v>681</v>
      </c>
      <c r="H728" s="15">
        <v>37.27454909819587</v>
      </c>
      <c r="J728" s="12">
        <f t="shared" si="20"/>
        <v>0</v>
      </c>
      <c r="K728" s="10">
        <f t="shared" si="21"/>
        <v>0</v>
      </c>
      <c r="L728" s="11"/>
      <c r="M728" s="11"/>
      <c r="N728" s="10"/>
      <c r="O728" s="10"/>
      <c r="P728" s="10"/>
      <c r="Q728" s="10"/>
      <c r="S728" s="10"/>
    </row>
    <row r="729" spans="6:19" s="1" customFormat="1" hidden="1" outlineLevel="1" x14ac:dyDescent="0.45">
      <c r="F729" s="8"/>
      <c r="G729" s="14">
        <v>682</v>
      </c>
      <c r="H729" s="15">
        <v>37.270541082163803</v>
      </c>
      <c r="J729" s="12">
        <f t="shared" si="20"/>
        <v>0</v>
      </c>
      <c r="K729" s="10">
        <f t="shared" si="21"/>
        <v>0</v>
      </c>
      <c r="L729" s="11"/>
      <c r="M729" s="11"/>
      <c r="N729" s="10"/>
      <c r="O729" s="10"/>
      <c r="P729" s="10"/>
      <c r="Q729" s="10"/>
      <c r="S729" s="10"/>
    </row>
    <row r="730" spans="6:19" s="1" customFormat="1" hidden="1" outlineLevel="1" x14ac:dyDescent="0.45">
      <c r="F730" s="8"/>
      <c r="G730" s="14">
        <v>683</v>
      </c>
      <c r="H730" s="15">
        <v>37.266533066131736</v>
      </c>
      <c r="J730" s="12">
        <f t="shared" si="20"/>
        <v>0</v>
      </c>
      <c r="K730" s="10">
        <f t="shared" si="21"/>
        <v>0</v>
      </c>
      <c r="L730" s="11"/>
      <c r="M730" s="11"/>
      <c r="N730" s="10"/>
      <c r="O730" s="10"/>
      <c r="P730" s="10"/>
      <c r="Q730" s="10"/>
      <c r="S730" s="10"/>
    </row>
    <row r="731" spans="6:19" s="1" customFormat="1" hidden="1" outlineLevel="1" x14ac:dyDescent="0.45">
      <c r="F731" s="8"/>
      <c r="G731" s="14">
        <v>684</v>
      </c>
      <c r="H731" s="15">
        <v>37.262525050099669</v>
      </c>
      <c r="J731" s="12">
        <f t="shared" si="20"/>
        <v>0</v>
      </c>
      <c r="K731" s="10">
        <f t="shared" si="21"/>
        <v>0</v>
      </c>
      <c r="L731" s="11"/>
      <c r="M731" s="11"/>
      <c r="N731" s="10"/>
      <c r="O731" s="10"/>
      <c r="P731" s="10"/>
      <c r="Q731" s="10"/>
      <c r="S731" s="10"/>
    </row>
    <row r="732" spans="6:19" s="1" customFormat="1" hidden="1" outlineLevel="1" x14ac:dyDescent="0.45">
      <c r="F732" s="8"/>
      <c r="G732" s="14">
        <v>685</v>
      </c>
      <c r="H732" s="15">
        <v>37.258517034067602</v>
      </c>
      <c r="J732" s="12">
        <f t="shared" si="20"/>
        <v>0</v>
      </c>
      <c r="K732" s="10">
        <f t="shared" si="21"/>
        <v>0</v>
      </c>
      <c r="L732" s="11"/>
      <c r="M732" s="11"/>
      <c r="N732" s="10"/>
      <c r="O732" s="10"/>
      <c r="P732" s="10"/>
      <c r="Q732" s="10"/>
      <c r="S732" s="10"/>
    </row>
    <row r="733" spans="6:19" s="1" customFormat="1" hidden="1" outlineLevel="1" x14ac:dyDescent="0.45">
      <c r="F733" s="8"/>
      <c r="G733" s="14">
        <v>686</v>
      </c>
      <c r="H733" s="15">
        <v>37.254509018035534</v>
      </c>
      <c r="J733" s="12">
        <f t="shared" si="20"/>
        <v>0</v>
      </c>
      <c r="K733" s="10">
        <f t="shared" si="21"/>
        <v>0</v>
      </c>
      <c r="L733" s="11"/>
      <c r="M733" s="11"/>
      <c r="N733" s="10"/>
      <c r="O733" s="10"/>
      <c r="P733" s="10"/>
      <c r="Q733" s="10"/>
      <c r="S733" s="10"/>
    </row>
    <row r="734" spans="6:19" s="1" customFormat="1" hidden="1" outlineLevel="1" x14ac:dyDescent="0.45">
      <c r="F734" s="8"/>
      <c r="G734" s="14">
        <v>687</v>
      </c>
      <c r="H734" s="15">
        <v>37.250501002003467</v>
      </c>
      <c r="J734" s="12">
        <f t="shared" si="20"/>
        <v>0</v>
      </c>
      <c r="K734" s="10">
        <f t="shared" si="21"/>
        <v>0</v>
      </c>
      <c r="L734" s="11"/>
      <c r="M734" s="11"/>
      <c r="N734" s="10"/>
      <c r="O734" s="10"/>
      <c r="P734" s="10"/>
      <c r="Q734" s="10"/>
      <c r="S734" s="10"/>
    </row>
    <row r="735" spans="6:19" s="1" customFormat="1" hidden="1" outlineLevel="1" x14ac:dyDescent="0.45">
      <c r="F735" s="8"/>
      <c r="G735" s="14">
        <v>688</v>
      </c>
      <c r="H735" s="15">
        <v>37.2464929859714</v>
      </c>
      <c r="J735" s="12">
        <f t="shared" si="20"/>
        <v>0</v>
      </c>
      <c r="K735" s="10">
        <f t="shared" si="21"/>
        <v>0</v>
      </c>
      <c r="L735" s="11"/>
      <c r="M735" s="11"/>
      <c r="N735" s="10"/>
      <c r="O735" s="10"/>
      <c r="P735" s="10"/>
      <c r="Q735" s="10"/>
      <c r="S735" s="10"/>
    </row>
    <row r="736" spans="6:19" s="1" customFormat="1" hidden="1" outlineLevel="1" x14ac:dyDescent="0.45">
      <c r="F736" s="8"/>
      <c r="G736" s="14">
        <v>689</v>
      </c>
      <c r="H736" s="15">
        <v>37.242484969939333</v>
      </c>
      <c r="J736" s="12">
        <f t="shared" si="20"/>
        <v>0</v>
      </c>
      <c r="K736" s="10">
        <f t="shared" si="21"/>
        <v>0</v>
      </c>
      <c r="L736" s="11"/>
      <c r="M736" s="11"/>
      <c r="N736" s="10"/>
      <c r="O736" s="10"/>
      <c r="P736" s="10"/>
      <c r="Q736" s="10"/>
      <c r="S736" s="10"/>
    </row>
    <row r="737" spans="6:19" s="1" customFormat="1" hidden="1" outlineLevel="1" x14ac:dyDescent="0.45">
      <c r="F737" s="8"/>
      <c r="G737" s="14">
        <v>690</v>
      </c>
      <c r="H737" s="15">
        <v>37.238476953907266</v>
      </c>
      <c r="J737" s="12">
        <f t="shared" si="20"/>
        <v>0</v>
      </c>
      <c r="K737" s="10">
        <f t="shared" si="21"/>
        <v>0</v>
      </c>
      <c r="L737" s="11"/>
      <c r="M737" s="11"/>
      <c r="N737" s="10"/>
      <c r="O737" s="10"/>
      <c r="P737" s="10"/>
      <c r="Q737" s="10"/>
      <c r="S737" s="10"/>
    </row>
    <row r="738" spans="6:19" s="1" customFormat="1" hidden="1" outlineLevel="1" x14ac:dyDescent="0.45">
      <c r="F738" s="8"/>
      <c r="G738" s="14">
        <v>691</v>
      </c>
      <c r="H738" s="15">
        <v>37.234468937875199</v>
      </c>
      <c r="J738" s="12">
        <f t="shared" si="20"/>
        <v>0</v>
      </c>
      <c r="K738" s="10">
        <f t="shared" si="21"/>
        <v>0</v>
      </c>
      <c r="L738" s="11"/>
      <c r="M738" s="11"/>
      <c r="N738" s="10"/>
      <c r="O738" s="10"/>
      <c r="P738" s="10"/>
      <c r="Q738" s="10"/>
      <c r="S738" s="10"/>
    </row>
    <row r="739" spans="6:19" s="1" customFormat="1" hidden="1" outlineLevel="1" x14ac:dyDescent="0.45">
      <c r="F739" s="8"/>
      <c r="G739" s="14">
        <v>692</v>
      </c>
      <c r="H739" s="15">
        <v>37.230460921843132</v>
      </c>
      <c r="J739" s="12">
        <f t="shared" si="20"/>
        <v>0</v>
      </c>
      <c r="K739" s="10">
        <f t="shared" si="21"/>
        <v>0</v>
      </c>
      <c r="L739" s="11"/>
      <c r="M739" s="11"/>
      <c r="N739" s="10"/>
      <c r="O739" s="10"/>
      <c r="P739" s="10"/>
      <c r="Q739" s="10"/>
      <c r="S739" s="10"/>
    </row>
    <row r="740" spans="6:19" s="1" customFormat="1" hidden="1" outlineLevel="1" x14ac:dyDescent="0.45">
      <c r="F740" s="8"/>
      <c r="G740" s="14">
        <v>693</v>
      </c>
      <c r="H740" s="15">
        <v>37.226452905811065</v>
      </c>
      <c r="J740" s="12">
        <f t="shared" si="20"/>
        <v>0</v>
      </c>
      <c r="K740" s="10">
        <f t="shared" si="21"/>
        <v>0</v>
      </c>
      <c r="L740" s="11"/>
      <c r="M740" s="11"/>
      <c r="N740" s="10"/>
      <c r="O740" s="10"/>
      <c r="P740" s="10"/>
      <c r="Q740" s="10"/>
      <c r="S740" s="10"/>
    </row>
    <row r="741" spans="6:19" s="1" customFormat="1" hidden="1" outlineLevel="1" x14ac:dyDescent="0.45">
      <c r="F741" s="8"/>
      <c r="G741" s="14">
        <v>694</v>
      </c>
      <c r="H741" s="15">
        <v>37.222444889778998</v>
      </c>
      <c r="J741" s="12">
        <f t="shared" si="20"/>
        <v>0</v>
      </c>
      <c r="K741" s="10">
        <f t="shared" si="21"/>
        <v>0</v>
      </c>
      <c r="L741" s="11"/>
      <c r="M741" s="11"/>
      <c r="N741" s="10"/>
      <c r="O741" s="10"/>
      <c r="P741" s="10"/>
      <c r="Q741" s="10"/>
      <c r="S741" s="10"/>
    </row>
    <row r="742" spans="6:19" s="1" customFormat="1" hidden="1" outlineLevel="1" x14ac:dyDescent="0.45">
      <c r="F742" s="8"/>
      <c r="G742" s="14">
        <v>695</v>
      </c>
      <c r="H742" s="15">
        <v>37.218436873746931</v>
      </c>
      <c r="J742" s="12">
        <f t="shared" si="20"/>
        <v>0</v>
      </c>
      <c r="K742" s="10">
        <f t="shared" si="21"/>
        <v>0</v>
      </c>
      <c r="L742" s="11"/>
      <c r="M742" s="11"/>
      <c r="N742" s="10"/>
      <c r="O742" s="10"/>
      <c r="P742" s="10"/>
      <c r="Q742" s="10"/>
      <c r="S742" s="10"/>
    </row>
    <row r="743" spans="6:19" s="1" customFormat="1" hidden="1" outlineLevel="1" x14ac:dyDescent="0.45">
      <c r="F743" s="8"/>
      <c r="G743" s="14">
        <v>696</v>
      </c>
      <c r="H743" s="15">
        <v>37.214428857714864</v>
      </c>
      <c r="J743" s="12">
        <f t="shared" si="20"/>
        <v>0</v>
      </c>
      <c r="K743" s="10">
        <f t="shared" si="21"/>
        <v>0</v>
      </c>
      <c r="L743" s="11"/>
      <c r="M743" s="11"/>
      <c r="N743" s="10"/>
      <c r="O743" s="10"/>
      <c r="P743" s="10"/>
      <c r="Q743" s="10"/>
      <c r="S743" s="10"/>
    </row>
    <row r="744" spans="6:19" s="1" customFormat="1" hidden="1" outlineLevel="1" x14ac:dyDescent="0.45">
      <c r="F744" s="8"/>
      <c r="G744" s="14">
        <v>697</v>
      </c>
      <c r="H744" s="15">
        <v>37.210420841682797</v>
      </c>
      <c r="J744" s="12">
        <f t="shared" si="20"/>
        <v>0</v>
      </c>
      <c r="K744" s="10">
        <f t="shared" si="21"/>
        <v>0</v>
      </c>
      <c r="L744" s="11"/>
      <c r="M744" s="11"/>
      <c r="N744" s="10"/>
      <c r="O744" s="10"/>
      <c r="P744" s="10"/>
      <c r="Q744" s="10"/>
      <c r="S744" s="10"/>
    </row>
    <row r="745" spans="6:19" s="1" customFormat="1" hidden="1" outlineLevel="1" x14ac:dyDescent="0.45">
      <c r="F745" s="8"/>
      <c r="G745" s="14">
        <v>698</v>
      </c>
      <c r="H745" s="15">
        <v>37.20641282565073</v>
      </c>
      <c r="J745" s="12">
        <f t="shared" si="20"/>
        <v>0</v>
      </c>
      <c r="K745" s="10">
        <f t="shared" si="21"/>
        <v>0</v>
      </c>
      <c r="L745" s="11"/>
      <c r="M745" s="11"/>
      <c r="N745" s="10"/>
      <c r="O745" s="10"/>
      <c r="P745" s="10"/>
      <c r="Q745" s="10"/>
      <c r="S745" s="10"/>
    </row>
    <row r="746" spans="6:19" s="1" customFormat="1" hidden="1" outlineLevel="1" x14ac:dyDescent="0.45">
      <c r="F746" s="8"/>
      <c r="G746" s="14">
        <v>699</v>
      </c>
      <c r="H746" s="15">
        <v>37.202404809618663</v>
      </c>
      <c r="J746" s="12">
        <f t="shared" si="20"/>
        <v>0</v>
      </c>
      <c r="K746" s="10">
        <f t="shared" si="21"/>
        <v>0</v>
      </c>
      <c r="L746" s="11"/>
      <c r="M746" s="11"/>
      <c r="N746" s="10"/>
      <c r="O746" s="10"/>
      <c r="P746" s="10"/>
      <c r="Q746" s="10"/>
      <c r="S746" s="10"/>
    </row>
    <row r="747" spans="6:19" s="1" customFormat="1" hidden="1" outlineLevel="1" x14ac:dyDescent="0.45">
      <c r="F747" s="8"/>
      <c r="G747" s="14">
        <v>700</v>
      </c>
      <c r="H747" s="15">
        <v>37.198396793586596</v>
      </c>
      <c r="J747" s="12">
        <f t="shared" si="20"/>
        <v>0</v>
      </c>
      <c r="K747" s="10">
        <f t="shared" si="21"/>
        <v>0</v>
      </c>
      <c r="L747" s="11"/>
      <c r="M747" s="11"/>
      <c r="N747" s="10"/>
      <c r="O747" s="10"/>
      <c r="P747" s="10"/>
      <c r="Q747" s="10"/>
      <c r="S747" s="10"/>
    </row>
    <row r="748" spans="6:19" s="1" customFormat="1" hidden="1" outlineLevel="1" x14ac:dyDescent="0.45">
      <c r="F748" s="8"/>
      <c r="G748" s="14">
        <v>701</v>
      </c>
      <c r="H748" s="15">
        <v>37.194388777554529</v>
      </c>
      <c r="J748" s="12">
        <f t="shared" si="20"/>
        <v>0</v>
      </c>
      <c r="K748" s="10">
        <f t="shared" si="21"/>
        <v>0</v>
      </c>
      <c r="L748" s="11"/>
      <c r="M748" s="11"/>
      <c r="N748" s="10"/>
      <c r="O748" s="10"/>
      <c r="P748" s="10"/>
      <c r="Q748" s="10"/>
      <c r="S748" s="10"/>
    </row>
    <row r="749" spans="6:19" s="1" customFormat="1" hidden="1" outlineLevel="1" x14ac:dyDescent="0.45">
      <c r="F749" s="8"/>
      <c r="G749" s="14">
        <v>702</v>
      </c>
      <c r="H749" s="15">
        <v>37.190380761522462</v>
      </c>
      <c r="J749" s="12">
        <f t="shared" si="20"/>
        <v>0</v>
      </c>
      <c r="K749" s="10">
        <f t="shared" si="21"/>
        <v>0</v>
      </c>
      <c r="L749" s="11"/>
      <c r="M749" s="11"/>
      <c r="N749" s="10"/>
      <c r="O749" s="10"/>
      <c r="P749" s="10"/>
      <c r="Q749" s="10"/>
      <c r="S749" s="10"/>
    </row>
    <row r="750" spans="6:19" s="1" customFormat="1" hidden="1" outlineLevel="1" x14ac:dyDescent="0.45">
      <c r="F750" s="8"/>
      <c r="G750" s="14">
        <v>703</v>
      </c>
      <c r="H750" s="15">
        <v>37.186372745490395</v>
      </c>
      <c r="J750" s="12">
        <f t="shared" si="20"/>
        <v>0</v>
      </c>
      <c r="K750" s="10">
        <f t="shared" si="21"/>
        <v>0</v>
      </c>
      <c r="L750" s="11"/>
      <c r="M750" s="11"/>
      <c r="N750" s="10"/>
      <c r="O750" s="10"/>
      <c r="P750" s="10"/>
      <c r="Q750" s="10"/>
      <c r="S750" s="10"/>
    </row>
    <row r="751" spans="6:19" s="1" customFormat="1" hidden="1" outlineLevel="1" x14ac:dyDescent="0.45">
      <c r="F751" s="8"/>
      <c r="G751" s="14">
        <v>704</v>
      </c>
      <c r="H751" s="15">
        <v>37.182364729458328</v>
      </c>
      <c r="J751" s="12">
        <f t="shared" si="20"/>
        <v>0</v>
      </c>
      <c r="K751" s="10">
        <f t="shared" si="21"/>
        <v>0</v>
      </c>
      <c r="L751" s="11"/>
      <c r="M751" s="11"/>
      <c r="N751" s="10"/>
      <c r="O751" s="10"/>
      <c r="P751" s="10"/>
      <c r="Q751" s="10"/>
      <c r="S751" s="10"/>
    </row>
    <row r="752" spans="6:19" s="1" customFormat="1" hidden="1" outlineLevel="1" x14ac:dyDescent="0.45">
      <c r="F752" s="8"/>
      <c r="G752" s="14">
        <v>705</v>
      </c>
      <c r="H752" s="15">
        <v>37.178356713426261</v>
      </c>
      <c r="J752" s="12">
        <f t="shared" ref="J752:J815" si="22">IF(G$47=G752,H752,0)</f>
        <v>0</v>
      </c>
      <c r="K752" s="10">
        <f t="shared" ref="K752:K815" si="23">G752*J752</f>
        <v>0</v>
      </c>
      <c r="L752" s="11"/>
      <c r="M752" s="11"/>
      <c r="N752" s="10"/>
      <c r="O752" s="10"/>
      <c r="P752" s="10"/>
      <c r="Q752" s="10"/>
      <c r="S752" s="10"/>
    </row>
    <row r="753" spans="6:19" s="1" customFormat="1" hidden="1" outlineLevel="1" x14ac:dyDescent="0.45">
      <c r="F753" s="8"/>
      <c r="G753" s="14">
        <v>706</v>
      </c>
      <c r="H753" s="15">
        <v>37.174348697394194</v>
      </c>
      <c r="J753" s="12">
        <f t="shared" si="22"/>
        <v>0</v>
      </c>
      <c r="K753" s="10">
        <f t="shared" si="23"/>
        <v>0</v>
      </c>
      <c r="L753" s="11"/>
      <c r="M753" s="11"/>
      <c r="N753" s="10"/>
      <c r="O753" s="10"/>
      <c r="P753" s="10"/>
      <c r="Q753" s="10"/>
      <c r="S753" s="10"/>
    </row>
    <row r="754" spans="6:19" s="1" customFormat="1" hidden="1" outlineLevel="1" x14ac:dyDescent="0.45">
      <c r="F754" s="8"/>
      <c r="G754" s="14">
        <v>707</v>
      </c>
      <c r="H754" s="15">
        <v>37.170340681362127</v>
      </c>
      <c r="J754" s="12">
        <f t="shared" si="22"/>
        <v>0</v>
      </c>
      <c r="K754" s="10">
        <f t="shared" si="23"/>
        <v>0</v>
      </c>
      <c r="L754" s="11"/>
      <c r="M754" s="11"/>
      <c r="N754" s="10"/>
      <c r="O754" s="10"/>
      <c r="P754" s="10"/>
      <c r="Q754" s="10"/>
      <c r="S754" s="10"/>
    </row>
    <row r="755" spans="6:19" s="1" customFormat="1" hidden="1" outlineLevel="1" x14ac:dyDescent="0.45">
      <c r="F755" s="8"/>
      <c r="G755" s="14">
        <v>708</v>
      </c>
      <c r="H755" s="15">
        <v>37.16633266533006</v>
      </c>
      <c r="J755" s="12">
        <f t="shared" si="22"/>
        <v>0</v>
      </c>
      <c r="K755" s="10">
        <f t="shared" si="23"/>
        <v>0</v>
      </c>
      <c r="L755" s="11"/>
      <c r="M755" s="11"/>
      <c r="N755" s="10"/>
      <c r="O755" s="10"/>
      <c r="P755" s="10"/>
      <c r="Q755" s="10"/>
      <c r="S755" s="10"/>
    </row>
    <row r="756" spans="6:19" s="1" customFormat="1" hidden="1" outlineLevel="1" x14ac:dyDescent="0.45">
      <c r="F756" s="8"/>
      <c r="G756" s="14">
        <v>709</v>
      </c>
      <c r="H756" s="15">
        <v>37.162324649297993</v>
      </c>
      <c r="J756" s="12">
        <f t="shared" si="22"/>
        <v>0</v>
      </c>
      <c r="K756" s="10">
        <f t="shared" si="23"/>
        <v>0</v>
      </c>
      <c r="L756" s="11"/>
      <c r="M756" s="11"/>
      <c r="N756" s="10"/>
      <c r="O756" s="10"/>
      <c r="P756" s="10"/>
      <c r="Q756" s="10"/>
      <c r="S756" s="10"/>
    </row>
    <row r="757" spans="6:19" s="1" customFormat="1" hidden="1" outlineLevel="1" x14ac:dyDescent="0.45">
      <c r="F757" s="8"/>
      <c r="G757" s="14">
        <v>710</v>
      </c>
      <c r="H757" s="15">
        <v>37.158316633265926</v>
      </c>
      <c r="J757" s="12">
        <f t="shared" si="22"/>
        <v>0</v>
      </c>
      <c r="K757" s="10">
        <f t="shared" si="23"/>
        <v>0</v>
      </c>
      <c r="L757" s="11"/>
      <c r="M757" s="11"/>
      <c r="N757" s="10"/>
      <c r="O757" s="10"/>
      <c r="P757" s="10"/>
      <c r="Q757" s="10"/>
      <c r="S757" s="10"/>
    </row>
    <row r="758" spans="6:19" s="1" customFormat="1" hidden="1" outlineLevel="1" x14ac:dyDescent="0.45">
      <c r="F758" s="8"/>
      <c r="G758" s="14">
        <v>711</v>
      </c>
      <c r="H758" s="15">
        <v>37.154308617233859</v>
      </c>
      <c r="J758" s="12">
        <f t="shared" si="22"/>
        <v>0</v>
      </c>
      <c r="K758" s="10">
        <f t="shared" si="23"/>
        <v>0</v>
      </c>
      <c r="L758" s="11"/>
      <c r="M758" s="11"/>
      <c r="N758" s="10"/>
      <c r="O758" s="10"/>
      <c r="P758" s="10"/>
      <c r="Q758" s="10"/>
      <c r="S758" s="10"/>
    </row>
    <row r="759" spans="6:19" s="1" customFormat="1" hidden="1" outlineLevel="1" x14ac:dyDescent="0.45">
      <c r="F759" s="8"/>
      <c r="G759" s="14">
        <v>712</v>
      </c>
      <c r="H759" s="15">
        <v>37.150300601201792</v>
      </c>
      <c r="J759" s="12">
        <f t="shared" si="22"/>
        <v>0</v>
      </c>
      <c r="K759" s="10">
        <f t="shared" si="23"/>
        <v>0</v>
      </c>
      <c r="L759" s="11"/>
      <c r="M759" s="11"/>
      <c r="N759" s="10"/>
      <c r="O759" s="10"/>
      <c r="P759" s="10"/>
      <c r="Q759" s="10"/>
      <c r="S759" s="10"/>
    </row>
    <row r="760" spans="6:19" s="1" customFormat="1" hidden="1" outlineLevel="1" x14ac:dyDescent="0.45">
      <c r="F760" s="8"/>
      <c r="G760" s="14">
        <v>713</v>
      </c>
      <c r="H760" s="15">
        <v>37.146292585169725</v>
      </c>
      <c r="J760" s="12">
        <f t="shared" si="22"/>
        <v>0</v>
      </c>
      <c r="K760" s="10">
        <f t="shared" si="23"/>
        <v>0</v>
      </c>
      <c r="L760" s="11"/>
      <c r="M760" s="11"/>
      <c r="N760" s="10"/>
      <c r="O760" s="10"/>
      <c r="P760" s="10"/>
      <c r="Q760" s="10"/>
      <c r="S760" s="10"/>
    </row>
    <row r="761" spans="6:19" s="1" customFormat="1" hidden="1" outlineLevel="1" x14ac:dyDescent="0.45">
      <c r="F761" s="8"/>
      <c r="G761" s="14">
        <v>714</v>
      </c>
      <c r="H761" s="15">
        <v>37.142284569137658</v>
      </c>
      <c r="J761" s="12">
        <f t="shared" si="22"/>
        <v>0</v>
      </c>
      <c r="K761" s="10">
        <f t="shared" si="23"/>
        <v>0</v>
      </c>
      <c r="L761" s="11"/>
      <c r="M761" s="11"/>
      <c r="N761" s="10"/>
      <c r="O761" s="10"/>
      <c r="P761" s="10"/>
      <c r="Q761" s="10"/>
      <c r="S761" s="10"/>
    </row>
    <row r="762" spans="6:19" s="1" customFormat="1" hidden="1" outlineLevel="1" x14ac:dyDescent="0.45">
      <c r="F762" s="8"/>
      <c r="G762" s="14">
        <v>715</v>
      </c>
      <c r="H762" s="15">
        <v>37.138276553105591</v>
      </c>
      <c r="J762" s="12">
        <f t="shared" si="22"/>
        <v>0</v>
      </c>
      <c r="K762" s="10">
        <f t="shared" si="23"/>
        <v>0</v>
      </c>
      <c r="L762" s="11"/>
      <c r="M762" s="11"/>
      <c r="N762" s="10"/>
      <c r="O762" s="10"/>
      <c r="P762" s="10"/>
      <c r="Q762" s="10"/>
      <c r="S762" s="10"/>
    </row>
    <row r="763" spans="6:19" s="1" customFormat="1" hidden="1" outlineLevel="1" x14ac:dyDescent="0.45">
      <c r="F763" s="8"/>
      <c r="G763" s="14">
        <v>716</v>
      </c>
      <c r="H763" s="15">
        <v>37.134268537073524</v>
      </c>
      <c r="J763" s="12">
        <f t="shared" si="22"/>
        <v>0</v>
      </c>
      <c r="K763" s="10">
        <f t="shared" si="23"/>
        <v>0</v>
      </c>
      <c r="L763" s="11"/>
      <c r="M763" s="11"/>
      <c r="N763" s="10"/>
      <c r="O763" s="10"/>
      <c r="P763" s="10"/>
      <c r="Q763" s="10"/>
      <c r="S763" s="10"/>
    </row>
    <row r="764" spans="6:19" s="1" customFormat="1" hidden="1" outlineLevel="1" x14ac:dyDescent="0.45">
      <c r="F764" s="8"/>
      <c r="G764" s="14">
        <v>717</v>
      </c>
      <c r="H764" s="15">
        <v>37.130260521041457</v>
      </c>
      <c r="J764" s="12">
        <f t="shared" si="22"/>
        <v>0</v>
      </c>
      <c r="K764" s="10">
        <f t="shared" si="23"/>
        <v>0</v>
      </c>
      <c r="L764" s="11"/>
      <c r="M764" s="11"/>
      <c r="N764" s="10"/>
      <c r="O764" s="10"/>
      <c r="P764" s="10"/>
      <c r="Q764" s="10"/>
      <c r="S764" s="10"/>
    </row>
    <row r="765" spans="6:19" s="1" customFormat="1" hidden="1" outlineLevel="1" x14ac:dyDescent="0.45">
      <c r="F765" s="8"/>
      <c r="G765" s="14">
        <v>718</v>
      </c>
      <c r="H765" s="15">
        <v>37.12625250500939</v>
      </c>
      <c r="J765" s="12">
        <f t="shared" si="22"/>
        <v>0</v>
      </c>
      <c r="K765" s="10">
        <f t="shared" si="23"/>
        <v>0</v>
      </c>
      <c r="L765" s="11"/>
      <c r="M765" s="11"/>
      <c r="N765" s="10"/>
      <c r="O765" s="10"/>
      <c r="P765" s="10"/>
      <c r="Q765" s="10"/>
      <c r="S765" s="10"/>
    </row>
    <row r="766" spans="6:19" s="1" customFormat="1" hidden="1" outlineLevel="1" x14ac:dyDescent="0.45">
      <c r="F766" s="8"/>
      <c r="G766" s="14">
        <v>719</v>
      </c>
      <c r="H766" s="15">
        <v>37.122244488977323</v>
      </c>
      <c r="J766" s="12">
        <f t="shared" si="22"/>
        <v>0</v>
      </c>
      <c r="K766" s="10">
        <f t="shared" si="23"/>
        <v>0</v>
      </c>
      <c r="L766" s="11"/>
      <c r="M766" s="11"/>
      <c r="N766" s="10"/>
      <c r="O766" s="10"/>
      <c r="P766" s="10"/>
      <c r="Q766" s="10"/>
      <c r="S766" s="10"/>
    </row>
    <row r="767" spans="6:19" s="1" customFormat="1" hidden="1" outlineLevel="1" x14ac:dyDescent="0.45">
      <c r="F767" s="8"/>
      <c r="G767" s="14">
        <v>720</v>
      </c>
      <c r="H767" s="15">
        <v>37.118236472945256</v>
      </c>
      <c r="J767" s="12">
        <f t="shared" si="22"/>
        <v>0</v>
      </c>
      <c r="K767" s="10">
        <f t="shared" si="23"/>
        <v>0</v>
      </c>
      <c r="L767" s="11"/>
      <c r="M767" s="11"/>
      <c r="N767" s="10"/>
      <c r="O767" s="10"/>
      <c r="P767" s="10"/>
      <c r="Q767" s="10"/>
      <c r="S767" s="10"/>
    </row>
    <row r="768" spans="6:19" s="1" customFormat="1" hidden="1" outlineLevel="1" x14ac:dyDescent="0.45">
      <c r="F768" s="8"/>
      <c r="G768" s="14">
        <v>721</v>
      </c>
      <c r="H768" s="15">
        <v>37.114228456913189</v>
      </c>
      <c r="J768" s="12">
        <f t="shared" si="22"/>
        <v>0</v>
      </c>
      <c r="K768" s="10">
        <f t="shared" si="23"/>
        <v>0</v>
      </c>
      <c r="L768" s="11"/>
      <c r="M768" s="11"/>
      <c r="N768" s="10"/>
      <c r="O768" s="10"/>
      <c r="P768" s="10"/>
      <c r="Q768" s="10"/>
      <c r="S768" s="10"/>
    </row>
    <row r="769" spans="6:19" s="1" customFormat="1" hidden="1" outlineLevel="1" x14ac:dyDescent="0.45">
      <c r="F769" s="8"/>
      <c r="G769" s="14">
        <v>722</v>
      </c>
      <c r="H769" s="15">
        <v>37.110220440881122</v>
      </c>
      <c r="J769" s="12">
        <f t="shared" si="22"/>
        <v>0</v>
      </c>
      <c r="K769" s="10">
        <f t="shared" si="23"/>
        <v>0</v>
      </c>
      <c r="L769" s="11"/>
      <c r="M769" s="11"/>
      <c r="N769" s="10"/>
      <c r="O769" s="10"/>
      <c r="P769" s="10"/>
      <c r="Q769" s="10"/>
      <c r="S769" s="10"/>
    </row>
    <row r="770" spans="6:19" s="1" customFormat="1" hidden="1" outlineLevel="1" x14ac:dyDescent="0.45">
      <c r="F770" s="8"/>
      <c r="G770" s="14">
        <v>723</v>
      </c>
      <c r="H770" s="15">
        <v>37.106212424849055</v>
      </c>
      <c r="J770" s="12">
        <f t="shared" si="22"/>
        <v>0</v>
      </c>
      <c r="K770" s="10">
        <f t="shared" si="23"/>
        <v>0</v>
      </c>
      <c r="L770" s="11"/>
      <c r="M770" s="11"/>
      <c r="N770" s="10"/>
      <c r="O770" s="10"/>
      <c r="P770" s="10"/>
      <c r="Q770" s="10"/>
      <c r="S770" s="10"/>
    </row>
    <row r="771" spans="6:19" s="1" customFormat="1" hidden="1" outlineLevel="1" x14ac:dyDescent="0.45">
      <c r="F771" s="8"/>
      <c r="G771" s="14">
        <v>724</v>
      </c>
      <c r="H771" s="15">
        <v>37.102204408816988</v>
      </c>
      <c r="J771" s="12">
        <f t="shared" si="22"/>
        <v>0</v>
      </c>
      <c r="K771" s="10">
        <f t="shared" si="23"/>
        <v>0</v>
      </c>
      <c r="L771" s="11"/>
      <c r="M771" s="11"/>
      <c r="N771" s="10"/>
      <c r="O771" s="10"/>
      <c r="P771" s="10"/>
      <c r="Q771" s="10"/>
      <c r="S771" s="10"/>
    </row>
    <row r="772" spans="6:19" s="1" customFormat="1" hidden="1" outlineLevel="1" x14ac:dyDescent="0.45">
      <c r="F772" s="8"/>
      <c r="G772" s="14">
        <v>725</v>
      </c>
      <c r="H772" s="15">
        <v>37.098196392784921</v>
      </c>
      <c r="J772" s="12">
        <f t="shared" si="22"/>
        <v>0</v>
      </c>
      <c r="K772" s="10">
        <f t="shared" si="23"/>
        <v>0</v>
      </c>
      <c r="L772" s="11"/>
      <c r="M772" s="11"/>
      <c r="N772" s="10"/>
      <c r="O772" s="10"/>
      <c r="P772" s="10"/>
      <c r="Q772" s="10"/>
      <c r="S772" s="10"/>
    </row>
    <row r="773" spans="6:19" s="1" customFormat="1" hidden="1" outlineLevel="1" x14ac:dyDescent="0.45">
      <c r="F773" s="8"/>
      <c r="G773" s="14">
        <v>726</v>
      </c>
      <c r="H773" s="15">
        <v>37.094188376752854</v>
      </c>
      <c r="J773" s="12">
        <f t="shared" si="22"/>
        <v>0</v>
      </c>
      <c r="K773" s="10">
        <f t="shared" si="23"/>
        <v>0</v>
      </c>
      <c r="L773" s="11"/>
      <c r="M773" s="11"/>
      <c r="N773" s="10"/>
      <c r="O773" s="10"/>
      <c r="P773" s="10"/>
      <c r="Q773" s="10"/>
      <c r="S773" s="10"/>
    </row>
    <row r="774" spans="6:19" s="1" customFormat="1" hidden="1" outlineLevel="1" x14ac:dyDescent="0.45">
      <c r="F774" s="8"/>
      <c r="G774" s="14">
        <v>727</v>
      </c>
      <c r="H774" s="15">
        <v>37.090180360720787</v>
      </c>
      <c r="J774" s="12">
        <f t="shared" si="22"/>
        <v>0</v>
      </c>
      <c r="K774" s="10">
        <f t="shared" si="23"/>
        <v>0</v>
      </c>
      <c r="L774" s="11"/>
      <c r="M774" s="11"/>
      <c r="N774" s="10"/>
      <c r="O774" s="10"/>
      <c r="P774" s="10"/>
      <c r="Q774" s="10"/>
      <c r="S774" s="10"/>
    </row>
    <row r="775" spans="6:19" s="1" customFormat="1" hidden="1" outlineLevel="1" x14ac:dyDescent="0.45">
      <c r="F775" s="8"/>
      <c r="G775" s="14">
        <v>728</v>
      </c>
      <c r="H775" s="15">
        <v>37.08617234468872</v>
      </c>
      <c r="J775" s="12">
        <f t="shared" si="22"/>
        <v>0</v>
      </c>
      <c r="K775" s="10">
        <f t="shared" si="23"/>
        <v>0</v>
      </c>
      <c r="L775" s="11"/>
      <c r="M775" s="11"/>
      <c r="N775" s="10"/>
      <c r="O775" s="10"/>
      <c r="P775" s="10"/>
      <c r="Q775" s="10"/>
      <c r="S775" s="10"/>
    </row>
    <row r="776" spans="6:19" s="1" customFormat="1" hidden="1" outlineLevel="1" x14ac:dyDescent="0.45">
      <c r="F776" s="8"/>
      <c r="G776" s="14">
        <v>729</v>
      </c>
      <c r="H776" s="15">
        <v>37.082164328656653</v>
      </c>
      <c r="J776" s="12">
        <f t="shared" si="22"/>
        <v>0</v>
      </c>
      <c r="K776" s="10">
        <f t="shared" si="23"/>
        <v>0</v>
      </c>
      <c r="L776" s="11"/>
      <c r="M776" s="11"/>
      <c r="N776" s="10"/>
      <c r="O776" s="10"/>
      <c r="P776" s="10"/>
      <c r="Q776" s="10"/>
      <c r="S776" s="10"/>
    </row>
    <row r="777" spans="6:19" s="1" customFormat="1" hidden="1" outlineLevel="1" x14ac:dyDescent="0.45">
      <c r="F777" s="8"/>
      <c r="G777" s="14">
        <v>730</v>
      </c>
      <c r="H777" s="15">
        <v>37.078156312624586</v>
      </c>
      <c r="J777" s="12">
        <f t="shared" si="22"/>
        <v>0</v>
      </c>
      <c r="K777" s="10">
        <f t="shared" si="23"/>
        <v>0</v>
      </c>
      <c r="L777" s="11"/>
      <c r="M777" s="11"/>
      <c r="N777" s="10"/>
      <c r="O777" s="10"/>
      <c r="P777" s="10"/>
      <c r="Q777" s="10"/>
      <c r="S777" s="10"/>
    </row>
    <row r="778" spans="6:19" s="1" customFormat="1" hidden="1" outlineLevel="1" x14ac:dyDescent="0.45">
      <c r="F778" s="8"/>
      <c r="G778" s="14">
        <v>731</v>
      </c>
      <c r="H778" s="15">
        <v>37.074148296592519</v>
      </c>
      <c r="J778" s="12">
        <f t="shared" si="22"/>
        <v>0</v>
      </c>
      <c r="K778" s="10">
        <f t="shared" si="23"/>
        <v>0</v>
      </c>
      <c r="L778" s="11"/>
      <c r="M778" s="11"/>
      <c r="N778" s="10"/>
      <c r="O778" s="10"/>
      <c r="P778" s="10"/>
      <c r="Q778" s="10"/>
      <c r="S778" s="10"/>
    </row>
    <row r="779" spans="6:19" s="1" customFormat="1" hidden="1" outlineLevel="1" x14ac:dyDescent="0.45">
      <c r="F779" s="8"/>
      <c r="G779" s="14">
        <v>732</v>
      </c>
      <c r="H779" s="15">
        <v>37.070140280560452</v>
      </c>
      <c r="J779" s="12">
        <f t="shared" si="22"/>
        <v>0</v>
      </c>
      <c r="K779" s="10">
        <f t="shared" si="23"/>
        <v>0</v>
      </c>
      <c r="L779" s="11"/>
      <c r="M779" s="11"/>
      <c r="N779" s="10"/>
      <c r="O779" s="10"/>
      <c r="P779" s="10"/>
      <c r="Q779" s="10"/>
      <c r="S779" s="10"/>
    </row>
    <row r="780" spans="6:19" s="1" customFormat="1" hidden="1" outlineLevel="1" x14ac:dyDescent="0.45">
      <c r="F780" s="8"/>
      <c r="G780" s="14">
        <v>733</v>
      </c>
      <c r="H780" s="15">
        <v>37.066132264528385</v>
      </c>
      <c r="J780" s="12">
        <f t="shared" si="22"/>
        <v>0</v>
      </c>
      <c r="K780" s="10">
        <f t="shared" si="23"/>
        <v>0</v>
      </c>
      <c r="L780" s="11"/>
      <c r="M780" s="11"/>
      <c r="N780" s="10"/>
      <c r="O780" s="10"/>
      <c r="P780" s="10"/>
      <c r="Q780" s="10"/>
      <c r="S780" s="10"/>
    </row>
    <row r="781" spans="6:19" s="1" customFormat="1" hidden="1" outlineLevel="1" x14ac:dyDescent="0.45">
      <c r="F781" s="8"/>
      <c r="G781" s="14">
        <v>734</v>
      </c>
      <c r="H781" s="15">
        <v>37.062124248496318</v>
      </c>
      <c r="J781" s="12">
        <f t="shared" si="22"/>
        <v>0</v>
      </c>
      <c r="K781" s="10">
        <f t="shared" si="23"/>
        <v>0</v>
      </c>
      <c r="L781" s="11"/>
      <c r="M781" s="11"/>
      <c r="N781" s="10"/>
      <c r="O781" s="10"/>
      <c r="P781" s="10"/>
      <c r="Q781" s="10"/>
      <c r="S781" s="10"/>
    </row>
    <row r="782" spans="6:19" s="1" customFormat="1" hidden="1" outlineLevel="1" x14ac:dyDescent="0.45">
      <c r="F782" s="8"/>
      <c r="G782" s="14">
        <v>735</v>
      </c>
      <c r="H782" s="15">
        <v>37.058116232464251</v>
      </c>
      <c r="J782" s="12">
        <f t="shared" si="22"/>
        <v>0</v>
      </c>
      <c r="K782" s="10">
        <f t="shared" si="23"/>
        <v>0</v>
      </c>
      <c r="L782" s="11"/>
      <c r="M782" s="11"/>
      <c r="N782" s="10"/>
      <c r="O782" s="10"/>
      <c r="P782" s="10"/>
      <c r="Q782" s="10"/>
      <c r="S782" s="10"/>
    </row>
    <row r="783" spans="6:19" s="1" customFormat="1" hidden="1" outlineLevel="1" x14ac:dyDescent="0.45">
      <c r="F783" s="8"/>
      <c r="G783" s="14">
        <v>736</v>
      </c>
      <c r="H783" s="15">
        <v>37.054108216432184</v>
      </c>
      <c r="J783" s="12">
        <f t="shared" si="22"/>
        <v>0</v>
      </c>
      <c r="K783" s="10">
        <f t="shared" si="23"/>
        <v>0</v>
      </c>
      <c r="L783" s="11"/>
      <c r="M783" s="11"/>
      <c r="N783" s="10"/>
      <c r="O783" s="10"/>
      <c r="P783" s="10"/>
      <c r="Q783" s="10"/>
      <c r="S783" s="10"/>
    </row>
    <row r="784" spans="6:19" s="1" customFormat="1" hidden="1" outlineLevel="1" x14ac:dyDescent="0.45">
      <c r="F784" s="8"/>
      <c r="G784" s="14">
        <v>737</v>
      </c>
      <c r="H784" s="15">
        <v>37.050100200400117</v>
      </c>
      <c r="J784" s="12">
        <f t="shared" si="22"/>
        <v>0</v>
      </c>
      <c r="K784" s="10">
        <f t="shared" si="23"/>
        <v>0</v>
      </c>
      <c r="L784" s="11"/>
      <c r="M784" s="11"/>
      <c r="N784" s="10"/>
      <c r="O784" s="10"/>
      <c r="P784" s="10"/>
      <c r="Q784" s="10"/>
      <c r="S784" s="10"/>
    </row>
    <row r="785" spans="6:19" s="1" customFormat="1" hidden="1" outlineLevel="1" x14ac:dyDescent="0.45">
      <c r="F785" s="8"/>
      <c r="G785" s="14">
        <v>738</v>
      </c>
      <c r="H785" s="15">
        <v>37.04609218436805</v>
      </c>
      <c r="J785" s="12">
        <f t="shared" si="22"/>
        <v>0</v>
      </c>
      <c r="K785" s="10">
        <f t="shared" si="23"/>
        <v>0</v>
      </c>
      <c r="L785" s="11"/>
      <c r="M785" s="11"/>
      <c r="N785" s="10"/>
      <c r="O785" s="10"/>
      <c r="P785" s="10"/>
      <c r="Q785" s="10"/>
      <c r="S785" s="10"/>
    </row>
    <row r="786" spans="6:19" s="1" customFormat="1" hidden="1" outlineLevel="1" x14ac:dyDescent="0.45">
      <c r="F786" s="8"/>
      <c r="G786" s="14">
        <v>739</v>
      </c>
      <c r="H786" s="15">
        <v>37.042084168335982</v>
      </c>
      <c r="J786" s="12">
        <f t="shared" si="22"/>
        <v>0</v>
      </c>
      <c r="K786" s="10">
        <f t="shared" si="23"/>
        <v>0</v>
      </c>
      <c r="L786" s="11"/>
      <c r="M786" s="11"/>
      <c r="N786" s="10"/>
      <c r="O786" s="10"/>
      <c r="P786" s="10"/>
      <c r="Q786" s="10"/>
      <c r="S786" s="10"/>
    </row>
    <row r="787" spans="6:19" s="1" customFormat="1" hidden="1" outlineLevel="1" x14ac:dyDescent="0.45">
      <c r="F787" s="8"/>
      <c r="G787" s="14">
        <v>740</v>
      </c>
      <c r="H787" s="15">
        <v>37.038076152303915</v>
      </c>
      <c r="J787" s="12">
        <f t="shared" si="22"/>
        <v>0</v>
      </c>
      <c r="K787" s="10">
        <f t="shared" si="23"/>
        <v>0</v>
      </c>
      <c r="L787" s="11"/>
      <c r="M787" s="11"/>
      <c r="N787" s="10"/>
      <c r="O787" s="10"/>
      <c r="P787" s="10"/>
      <c r="Q787" s="10"/>
      <c r="S787" s="10"/>
    </row>
    <row r="788" spans="6:19" s="1" customFormat="1" hidden="1" outlineLevel="1" x14ac:dyDescent="0.45">
      <c r="F788" s="8"/>
      <c r="G788" s="14">
        <v>741</v>
      </c>
      <c r="H788" s="15">
        <v>37.034068136271848</v>
      </c>
      <c r="J788" s="12">
        <f t="shared" si="22"/>
        <v>0</v>
      </c>
      <c r="K788" s="10">
        <f t="shared" si="23"/>
        <v>0</v>
      </c>
      <c r="L788" s="11"/>
      <c r="M788" s="11"/>
      <c r="N788" s="10"/>
      <c r="O788" s="10"/>
      <c r="P788" s="10"/>
      <c r="Q788" s="10"/>
      <c r="S788" s="10"/>
    </row>
    <row r="789" spans="6:19" s="1" customFormat="1" hidden="1" outlineLevel="1" x14ac:dyDescent="0.45">
      <c r="F789" s="8"/>
      <c r="G789" s="14">
        <v>742</v>
      </c>
      <c r="H789" s="15">
        <v>37.030060120239781</v>
      </c>
      <c r="J789" s="12">
        <f t="shared" si="22"/>
        <v>0</v>
      </c>
      <c r="K789" s="10">
        <f t="shared" si="23"/>
        <v>0</v>
      </c>
      <c r="L789" s="11"/>
      <c r="M789" s="11"/>
      <c r="N789" s="10"/>
      <c r="O789" s="10"/>
      <c r="P789" s="10"/>
      <c r="Q789" s="10"/>
      <c r="S789" s="10"/>
    </row>
    <row r="790" spans="6:19" s="1" customFormat="1" hidden="1" outlineLevel="1" x14ac:dyDescent="0.45">
      <c r="F790" s="8"/>
      <c r="G790" s="14">
        <v>743</v>
      </c>
      <c r="H790" s="15">
        <v>37.026052104207714</v>
      </c>
      <c r="J790" s="12">
        <f t="shared" si="22"/>
        <v>0</v>
      </c>
      <c r="K790" s="10">
        <f t="shared" si="23"/>
        <v>0</v>
      </c>
      <c r="L790" s="11"/>
      <c r="M790" s="11"/>
      <c r="N790" s="10"/>
      <c r="O790" s="10"/>
      <c r="P790" s="10"/>
      <c r="Q790" s="10"/>
      <c r="S790" s="10"/>
    </row>
    <row r="791" spans="6:19" s="1" customFormat="1" hidden="1" outlineLevel="1" x14ac:dyDescent="0.45">
      <c r="F791" s="8"/>
      <c r="G791" s="14">
        <v>744</v>
      </c>
      <c r="H791" s="15">
        <v>37.022044088175647</v>
      </c>
      <c r="J791" s="12">
        <f t="shared" si="22"/>
        <v>0</v>
      </c>
      <c r="K791" s="10">
        <f t="shared" si="23"/>
        <v>0</v>
      </c>
      <c r="L791" s="11"/>
      <c r="M791" s="11"/>
      <c r="N791" s="10"/>
      <c r="O791" s="10"/>
      <c r="P791" s="10"/>
      <c r="Q791" s="10"/>
      <c r="S791" s="10"/>
    </row>
    <row r="792" spans="6:19" s="1" customFormat="1" hidden="1" outlineLevel="1" x14ac:dyDescent="0.45">
      <c r="F792" s="8"/>
      <c r="G792" s="14">
        <v>745</v>
      </c>
      <c r="H792" s="15">
        <v>37.01803607214358</v>
      </c>
      <c r="J792" s="12">
        <f t="shared" si="22"/>
        <v>0</v>
      </c>
      <c r="K792" s="10">
        <f t="shared" si="23"/>
        <v>0</v>
      </c>
      <c r="L792" s="11"/>
      <c r="M792" s="11"/>
      <c r="N792" s="10"/>
      <c r="O792" s="10"/>
      <c r="P792" s="10"/>
      <c r="Q792" s="10"/>
      <c r="S792" s="10"/>
    </row>
    <row r="793" spans="6:19" s="1" customFormat="1" hidden="1" outlineLevel="1" x14ac:dyDescent="0.45">
      <c r="F793" s="8"/>
      <c r="G793" s="14">
        <v>746</v>
      </c>
      <c r="H793" s="15">
        <v>37.014028056111513</v>
      </c>
      <c r="J793" s="12">
        <f t="shared" si="22"/>
        <v>0</v>
      </c>
      <c r="K793" s="10">
        <f t="shared" si="23"/>
        <v>0</v>
      </c>
      <c r="L793" s="11"/>
      <c r="M793" s="11"/>
      <c r="N793" s="10"/>
      <c r="O793" s="10"/>
      <c r="P793" s="10"/>
      <c r="Q793" s="10"/>
      <c r="S793" s="10"/>
    </row>
    <row r="794" spans="6:19" s="1" customFormat="1" hidden="1" outlineLevel="1" x14ac:dyDescent="0.45">
      <c r="F794" s="8"/>
      <c r="G794" s="14">
        <v>747</v>
      </c>
      <c r="H794" s="15">
        <v>37.010020040079446</v>
      </c>
      <c r="J794" s="12">
        <f t="shared" si="22"/>
        <v>0</v>
      </c>
      <c r="K794" s="10">
        <f t="shared" si="23"/>
        <v>0</v>
      </c>
      <c r="L794" s="11"/>
      <c r="M794" s="11"/>
      <c r="N794" s="10"/>
      <c r="O794" s="10"/>
      <c r="P794" s="10"/>
      <c r="Q794" s="10"/>
      <c r="S794" s="10"/>
    </row>
    <row r="795" spans="6:19" s="1" customFormat="1" hidden="1" outlineLevel="1" x14ac:dyDescent="0.45">
      <c r="F795" s="8"/>
      <c r="G795" s="14">
        <v>748</v>
      </c>
      <c r="H795" s="15">
        <v>37.006012024047379</v>
      </c>
      <c r="J795" s="12">
        <f t="shared" si="22"/>
        <v>0</v>
      </c>
      <c r="K795" s="10">
        <f t="shared" si="23"/>
        <v>0</v>
      </c>
      <c r="L795" s="11"/>
      <c r="M795" s="11"/>
      <c r="N795" s="10"/>
      <c r="O795" s="10"/>
      <c r="P795" s="10"/>
      <c r="Q795" s="10"/>
      <c r="S795" s="10"/>
    </row>
    <row r="796" spans="6:19" s="1" customFormat="1" hidden="1" outlineLevel="1" x14ac:dyDescent="0.45">
      <c r="F796" s="8"/>
      <c r="G796" s="14">
        <v>749</v>
      </c>
      <c r="H796" s="15">
        <v>37.002004008015312</v>
      </c>
      <c r="J796" s="12">
        <f t="shared" si="22"/>
        <v>0</v>
      </c>
      <c r="K796" s="10">
        <f t="shared" si="23"/>
        <v>0</v>
      </c>
      <c r="L796" s="11"/>
      <c r="M796" s="11"/>
      <c r="N796" s="10"/>
      <c r="O796" s="10"/>
      <c r="P796" s="10"/>
      <c r="Q796" s="10"/>
      <c r="S796" s="10"/>
    </row>
    <row r="797" spans="6:19" s="1" customFormat="1" hidden="1" outlineLevel="1" x14ac:dyDescent="0.45">
      <c r="F797" s="8"/>
      <c r="G797" s="14">
        <v>750</v>
      </c>
      <c r="H797" s="15">
        <v>36.997995991983245</v>
      </c>
      <c r="J797" s="12">
        <f t="shared" si="22"/>
        <v>0</v>
      </c>
      <c r="K797" s="10">
        <f t="shared" si="23"/>
        <v>0</v>
      </c>
      <c r="L797" s="11"/>
      <c r="M797" s="11"/>
      <c r="N797" s="10"/>
      <c r="O797" s="10"/>
      <c r="P797" s="10"/>
      <c r="Q797" s="10"/>
      <c r="S797" s="10"/>
    </row>
    <row r="798" spans="6:19" s="1" customFormat="1" hidden="1" outlineLevel="1" x14ac:dyDescent="0.45">
      <c r="F798" s="8"/>
      <c r="G798" s="14">
        <v>751</v>
      </c>
      <c r="H798" s="15">
        <v>36.993987975951178</v>
      </c>
      <c r="J798" s="12">
        <f t="shared" si="22"/>
        <v>0</v>
      </c>
      <c r="K798" s="10">
        <f t="shared" si="23"/>
        <v>0</v>
      </c>
      <c r="L798" s="11"/>
      <c r="M798" s="11"/>
      <c r="N798" s="10"/>
      <c r="O798" s="10"/>
      <c r="P798" s="10"/>
      <c r="Q798" s="10"/>
      <c r="S798" s="10"/>
    </row>
    <row r="799" spans="6:19" s="1" customFormat="1" hidden="1" outlineLevel="1" x14ac:dyDescent="0.45">
      <c r="F799" s="8"/>
      <c r="G799" s="14">
        <v>752</v>
      </c>
      <c r="H799" s="15">
        <v>36.989979959919111</v>
      </c>
      <c r="J799" s="12">
        <f t="shared" si="22"/>
        <v>0</v>
      </c>
      <c r="K799" s="10">
        <f t="shared" si="23"/>
        <v>0</v>
      </c>
      <c r="L799" s="11"/>
      <c r="M799" s="11"/>
      <c r="N799" s="10"/>
      <c r="O799" s="10"/>
      <c r="P799" s="10"/>
      <c r="Q799" s="10"/>
      <c r="S799" s="10"/>
    </row>
    <row r="800" spans="6:19" s="1" customFormat="1" hidden="1" outlineLevel="1" x14ac:dyDescent="0.45">
      <c r="F800" s="8"/>
      <c r="G800" s="14">
        <v>753</v>
      </c>
      <c r="H800" s="15">
        <v>36.985971943887044</v>
      </c>
      <c r="J800" s="12">
        <f t="shared" si="22"/>
        <v>0</v>
      </c>
      <c r="K800" s="10">
        <f t="shared" si="23"/>
        <v>0</v>
      </c>
      <c r="L800" s="11"/>
      <c r="M800" s="11"/>
      <c r="N800" s="10"/>
      <c r="O800" s="10"/>
      <c r="P800" s="10"/>
      <c r="Q800" s="10"/>
      <c r="S800" s="10"/>
    </row>
    <row r="801" spans="6:19" s="1" customFormat="1" hidden="1" outlineLevel="1" x14ac:dyDescent="0.45">
      <c r="F801" s="8"/>
      <c r="G801" s="14">
        <v>754</v>
      </c>
      <c r="H801" s="15">
        <v>36.981963927854977</v>
      </c>
      <c r="J801" s="12">
        <f t="shared" si="22"/>
        <v>0</v>
      </c>
      <c r="K801" s="10">
        <f t="shared" si="23"/>
        <v>0</v>
      </c>
      <c r="L801" s="11"/>
      <c r="M801" s="11"/>
      <c r="N801" s="10"/>
      <c r="O801" s="10"/>
      <c r="P801" s="10"/>
      <c r="Q801" s="10"/>
      <c r="S801" s="10"/>
    </row>
    <row r="802" spans="6:19" s="1" customFormat="1" hidden="1" outlineLevel="1" x14ac:dyDescent="0.45">
      <c r="F802" s="8"/>
      <c r="G802" s="14">
        <v>755</v>
      </c>
      <c r="H802" s="15">
        <v>36.97795591182291</v>
      </c>
      <c r="J802" s="12">
        <f t="shared" si="22"/>
        <v>0</v>
      </c>
      <c r="K802" s="10">
        <f t="shared" si="23"/>
        <v>0</v>
      </c>
      <c r="L802" s="11"/>
      <c r="M802" s="11"/>
      <c r="N802" s="10"/>
      <c r="O802" s="10"/>
      <c r="P802" s="10"/>
      <c r="Q802" s="10"/>
      <c r="S802" s="10"/>
    </row>
    <row r="803" spans="6:19" s="1" customFormat="1" hidden="1" outlineLevel="1" x14ac:dyDescent="0.45">
      <c r="F803" s="8"/>
      <c r="G803" s="14">
        <v>756</v>
      </c>
      <c r="H803" s="15">
        <v>36.973947895790843</v>
      </c>
      <c r="J803" s="12">
        <f t="shared" si="22"/>
        <v>0</v>
      </c>
      <c r="K803" s="10">
        <f t="shared" si="23"/>
        <v>0</v>
      </c>
      <c r="L803" s="11"/>
      <c r="M803" s="11"/>
      <c r="N803" s="10"/>
      <c r="O803" s="10"/>
      <c r="P803" s="10"/>
      <c r="Q803" s="10"/>
      <c r="S803" s="10"/>
    </row>
    <row r="804" spans="6:19" s="1" customFormat="1" hidden="1" outlineLevel="1" x14ac:dyDescent="0.45">
      <c r="F804" s="8"/>
      <c r="G804" s="14">
        <v>757</v>
      </c>
      <c r="H804" s="15">
        <v>36.969939879758776</v>
      </c>
      <c r="J804" s="12">
        <f t="shared" si="22"/>
        <v>0</v>
      </c>
      <c r="K804" s="10">
        <f t="shared" si="23"/>
        <v>0</v>
      </c>
      <c r="L804" s="11"/>
      <c r="M804" s="11"/>
      <c r="N804" s="10"/>
      <c r="O804" s="10"/>
      <c r="P804" s="10"/>
      <c r="Q804" s="10"/>
      <c r="S804" s="10"/>
    </row>
    <row r="805" spans="6:19" s="1" customFormat="1" hidden="1" outlineLevel="1" x14ac:dyDescent="0.45">
      <c r="F805" s="8"/>
      <c r="G805" s="14">
        <v>758</v>
      </c>
      <c r="H805" s="15">
        <v>36.965931863726709</v>
      </c>
      <c r="J805" s="12">
        <f t="shared" si="22"/>
        <v>0</v>
      </c>
      <c r="K805" s="10">
        <f t="shared" si="23"/>
        <v>0</v>
      </c>
      <c r="L805" s="11"/>
      <c r="M805" s="11"/>
      <c r="N805" s="10"/>
      <c r="O805" s="10"/>
      <c r="P805" s="10"/>
      <c r="Q805" s="10"/>
      <c r="S805" s="10"/>
    </row>
    <row r="806" spans="6:19" s="1" customFormat="1" hidden="1" outlineLevel="1" x14ac:dyDescent="0.45">
      <c r="F806" s="8"/>
      <c r="G806" s="14">
        <v>759</v>
      </c>
      <c r="H806" s="15">
        <v>36.961923847694642</v>
      </c>
      <c r="J806" s="12">
        <f t="shared" si="22"/>
        <v>0</v>
      </c>
      <c r="K806" s="10">
        <f t="shared" si="23"/>
        <v>0</v>
      </c>
      <c r="L806" s="11"/>
      <c r="M806" s="11"/>
      <c r="N806" s="10"/>
      <c r="O806" s="10"/>
      <c r="P806" s="10"/>
      <c r="Q806" s="10"/>
      <c r="S806" s="10"/>
    </row>
    <row r="807" spans="6:19" s="1" customFormat="1" hidden="1" outlineLevel="1" x14ac:dyDescent="0.45">
      <c r="F807" s="8"/>
      <c r="G807" s="14">
        <v>760</v>
      </c>
      <c r="H807" s="15">
        <v>36.957915831662575</v>
      </c>
      <c r="J807" s="12">
        <f t="shared" si="22"/>
        <v>0</v>
      </c>
      <c r="K807" s="10">
        <f t="shared" si="23"/>
        <v>0</v>
      </c>
      <c r="L807" s="11"/>
      <c r="M807" s="11"/>
      <c r="N807" s="10"/>
      <c r="O807" s="10"/>
      <c r="P807" s="10"/>
      <c r="Q807" s="10"/>
      <c r="S807" s="10"/>
    </row>
    <row r="808" spans="6:19" s="1" customFormat="1" hidden="1" outlineLevel="1" x14ac:dyDescent="0.45">
      <c r="F808" s="8"/>
      <c r="G808" s="14">
        <v>761</v>
      </c>
      <c r="H808" s="15">
        <v>36.953907815630508</v>
      </c>
      <c r="J808" s="12">
        <f t="shared" si="22"/>
        <v>0</v>
      </c>
      <c r="K808" s="10">
        <f t="shared" si="23"/>
        <v>0</v>
      </c>
      <c r="L808" s="11"/>
      <c r="M808" s="11"/>
      <c r="N808" s="10"/>
      <c r="O808" s="10"/>
      <c r="P808" s="10"/>
      <c r="Q808" s="10"/>
      <c r="S808" s="10"/>
    </row>
    <row r="809" spans="6:19" s="1" customFormat="1" hidden="1" outlineLevel="1" x14ac:dyDescent="0.45">
      <c r="F809" s="8"/>
      <c r="G809" s="14">
        <v>762</v>
      </c>
      <c r="H809" s="15">
        <v>36.949899799598441</v>
      </c>
      <c r="J809" s="12">
        <f t="shared" si="22"/>
        <v>0</v>
      </c>
      <c r="K809" s="10">
        <f t="shared" si="23"/>
        <v>0</v>
      </c>
      <c r="L809" s="11"/>
      <c r="M809" s="11"/>
      <c r="N809" s="10"/>
      <c r="O809" s="10"/>
      <c r="P809" s="10"/>
      <c r="Q809" s="10"/>
      <c r="S809" s="10"/>
    </row>
    <row r="810" spans="6:19" s="1" customFormat="1" hidden="1" outlineLevel="1" x14ac:dyDescent="0.45">
      <c r="F810" s="8"/>
      <c r="G810" s="14">
        <v>763</v>
      </c>
      <c r="H810" s="15">
        <v>36.945891783566374</v>
      </c>
      <c r="J810" s="12">
        <f t="shared" si="22"/>
        <v>0</v>
      </c>
      <c r="K810" s="10">
        <f t="shared" si="23"/>
        <v>0</v>
      </c>
      <c r="L810" s="11"/>
      <c r="M810" s="11"/>
      <c r="N810" s="10"/>
      <c r="O810" s="10"/>
      <c r="P810" s="10"/>
      <c r="Q810" s="10"/>
      <c r="S810" s="10"/>
    </row>
    <row r="811" spans="6:19" s="1" customFormat="1" hidden="1" outlineLevel="1" x14ac:dyDescent="0.45">
      <c r="F811" s="8"/>
      <c r="G811" s="14">
        <v>764</v>
      </c>
      <c r="H811" s="15">
        <v>36.941883767534307</v>
      </c>
      <c r="J811" s="12">
        <f t="shared" si="22"/>
        <v>0</v>
      </c>
      <c r="K811" s="10">
        <f t="shared" si="23"/>
        <v>0</v>
      </c>
      <c r="L811" s="11"/>
      <c r="M811" s="11"/>
      <c r="N811" s="10"/>
      <c r="O811" s="10"/>
      <c r="P811" s="10"/>
      <c r="Q811" s="10"/>
      <c r="S811" s="10"/>
    </row>
    <row r="812" spans="6:19" s="1" customFormat="1" hidden="1" outlineLevel="1" x14ac:dyDescent="0.45">
      <c r="F812" s="8"/>
      <c r="G812" s="14">
        <v>765</v>
      </c>
      <c r="H812" s="15">
        <v>36.93787575150224</v>
      </c>
      <c r="J812" s="12">
        <f t="shared" si="22"/>
        <v>0</v>
      </c>
      <c r="K812" s="10">
        <f t="shared" si="23"/>
        <v>0</v>
      </c>
      <c r="L812" s="11"/>
      <c r="M812" s="11"/>
      <c r="N812" s="10"/>
      <c r="O812" s="10"/>
      <c r="P812" s="10"/>
      <c r="Q812" s="10"/>
      <c r="S812" s="10"/>
    </row>
    <row r="813" spans="6:19" s="1" customFormat="1" hidden="1" outlineLevel="1" x14ac:dyDescent="0.45">
      <c r="F813" s="8"/>
      <c r="G813" s="14">
        <v>766</v>
      </c>
      <c r="H813" s="15">
        <v>36.933867735470173</v>
      </c>
      <c r="J813" s="12">
        <f t="shared" si="22"/>
        <v>0</v>
      </c>
      <c r="K813" s="10">
        <f t="shared" si="23"/>
        <v>0</v>
      </c>
      <c r="L813" s="11"/>
      <c r="M813" s="11"/>
      <c r="N813" s="10"/>
      <c r="O813" s="10"/>
      <c r="P813" s="10"/>
      <c r="Q813" s="10"/>
      <c r="S813" s="10"/>
    </row>
    <row r="814" spans="6:19" s="1" customFormat="1" hidden="1" outlineLevel="1" x14ac:dyDescent="0.45">
      <c r="F814" s="8"/>
      <c r="G814" s="14">
        <v>767</v>
      </c>
      <c r="H814" s="15">
        <v>36.929859719438106</v>
      </c>
      <c r="J814" s="12">
        <f t="shared" si="22"/>
        <v>0</v>
      </c>
      <c r="K814" s="10">
        <f t="shared" si="23"/>
        <v>0</v>
      </c>
      <c r="L814" s="11"/>
      <c r="M814" s="11"/>
      <c r="N814" s="10"/>
      <c r="O814" s="10"/>
      <c r="P814" s="10"/>
      <c r="Q814" s="10"/>
      <c r="S814" s="10"/>
    </row>
    <row r="815" spans="6:19" s="1" customFormat="1" hidden="1" outlineLevel="1" x14ac:dyDescent="0.45">
      <c r="F815" s="8"/>
      <c r="G815" s="14">
        <v>768</v>
      </c>
      <c r="H815" s="15">
        <v>36.925851703406039</v>
      </c>
      <c r="J815" s="12">
        <f t="shared" si="22"/>
        <v>0</v>
      </c>
      <c r="K815" s="10">
        <f t="shared" si="23"/>
        <v>0</v>
      </c>
      <c r="L815" s="11"/>
      <c r="M815" s="11"/>
      <c r="N815" s="10"/>
      <c r="O815" s="10"/>
      <c r="P815" s="10"/>
      <c r="Q815" s="10"/>
      <c r="S815" s="10"/>
    </row>
    <row r="816" spans="6:19" s="1" customFormat="1" hidden="1" outlineLevel="1" x14ac:dyDescent="0.45">
      <c r="F816" s="8"/>
      <c r="G816" s="14">
        <v>769</v>
      </c>
      <c r="H816" s="15">
        <v>36.921843687373972</v>
      </c>
      <c r="J816" s="12">
        <f t="shared" ref="J816:J879" si="24">IF(G$47=G816,H816,0)</f>
        <v>0</v>
      </c>
      <c r="K816" s="10">
        <f t="shared" ref="K816:K879" si="25">G816*J816</f>
        <v>0</v>
      </c>
      <c r="L816" s="11"/>
      <c r="M816" s="11"/>
      <c r="N816" s="10"/>
      <c r="O816" s="10"/>
      <c r="P816" s="10"/>
      <c r="Q816" s="10"/>
      <c r="S816" s="10"/>
    </row>
    <row r="817" spans="6:19" s="1" customFormat="1" hidden="1" outlineLevel="1" x14ac:dyDescent="0.45">
      <c r="F817" s="8"/>
      <c r="G817" s="14">
        <v>770</v>
      </c>
      <c r="H817" s="15">
        <v>36.917835671341905</v>
      </c>
      <c r="J817" s="12">
        <f t="shared" si="24"/>
        <v>0</v>
      </c>
      <c r="K817" s="10">
        <f t="shared" si="25"/>
        <v>0</v>
      </c>
      <c r="L817" s="11"/>
      <c r="M817" s="11"/>
      <c r="N817" s="10"/>
      <c r="O817" s="10"/>
      <c r="P817" s="10"/>
      <c r="Q817" s="10"/>
      <c r="S817" s="10"/>
    </row>
    <row r="818" spans="6:19" s="1" customFormat="1" hidden="1" outlineLevel="1" x14ac:dyDescent="0.45">
      <c r="F818" s="8"/>
      <c r="G818" s="14">
        <v>771</v>
      </c>
      <c r="H818" s="15">
        <v>36.913827655309838</v>
      </c>
      <c r="J818" s="12">
        <f t="shared" si="24"/>
        <v>0</v>
      </c>
      <c r="K818" s="10">
        <f t="shared" si="25"/>
        <v>0</v>
      </c>
      <c r="L818" s="11"/>
      <c r="M818" s="11"/>
      <c r="N818" s="10"/>
      <c r="O818" s="10"/>
      <c r="P818" s="10"/>
      <c r="Q818" s="10"/>
      <c r="S818" s="10"/>
    </row>
    <row r="819" spans="6:19" s="1" customFormat="1" hidden="1" outlineLevel="1" x14ac:dyDescent="0.45">
      <c r="F819" s="8"/>
      <c r="G819" s="14">
        <v>772</v>
      </c>
      <c r="H819" s="15">
        <v>36.909819639277771</v>
      </c>
      <c r="J819" s="12">
        <f t="shared" si="24"/>
        <v>0</v>
      </c>
      <c r="K819" s="10">
        <f t="shared" si="25"/>
        <v>0</v>
      </c>
      <c r="L819" s="11"/>
      <c r="M819" s="11"/>
      <c r="N819" s="10"/>
      <c r="O819" s="10"/>
      <c r="P819" s="10"/>
      <c r="Q819" s="10"/>
      <c r="S819" s="10"/>
    </row>
    <row r="820" spans="6:19" s="1" customFormat="1" hidden="1" outlineLevel="1" x14ac:dyDescent="0.45">
      <c r="F820" s="8"/>
      <c r="G820" s="14">
        <v>773</v>
      </c>
      <c r="H820" s="15">
        <v>36.905811623245704</v>
      </c>
      <c r="J820" s="12">
        <f t="shared" si="24"/>
        <v>0</v>
      </c>
      <c r="K820" s="10">
        <f t="shared" si="25"/>
        <v>0</v>
      </c>
      <c r="L820" s="11"/>
      <c r="M820" s="11"/>
      <c r="N820" s="10"/>
      <c r="O820" s="10"/>
      <c r="P820" s="10"/>
      <c r="Q820" s="10"/>
      <c r="S820" s="10"/>
    </row>
    <row r="821" spans="6:19" s="1" customFormat="1" hidden="1" outlineLevel="1" x14ac:dyDescent="0.45">
      <c r="F821" s="8"/>
      <c r="G821" s="14">
        <v>774</v>
      </c>
      <c r="H821" s="15">
        <v>36.901803607213637</v>
      </c>
      <c r="J821" s="12">
        <f t="shared" si="24"/>
        <v>0</v>
      </c>
      <c r="K821" s="10">
        <f t="shared" si="25"/>
        <v>0</v>
      </c>
      <c r="L821" s="11"/>
      <c r="M821" s="11"/>
      <c r="N821" s="10"/>
      <c r="O821" s="10"/>
      <c r="P821" s="10"/>
      <c r="Q821" s="10"/>
      <c r="S821" s="10"/>
    </row>
    <row r="822" spans="6:19" s="1" customFormat="1" hidden="1" outlineLevel="1" x14ac:dyDescent="0.45">
      <c r="F822" s="8"/>
      <c r="G822" s="14">
        <v>775</v>
      </c>
      <c r="H822" s="15">
        <v>36.89779559118157</v>
      </c>
      <c r="J822" s="12">
        <f t="shared" si="24"/>
        <v>0</v>
      </c>
      <c r="K822" s="10">
        <f t="shared" si="25"/>
        <v>0</v>
      </c>
      <c r="L822" s="11"/>
      <c r="M822" s="11"/>
      <c r="N822" s="10"/>
      <c r="O822" s="10"/>
      <c r="P822" s="10"/>
      <c r="Q822" s="10"/>
      <c r="S822" s="10"/>
    </row>
    <row r="823" spans="6:19" s="1" customFormat="1" hidden="1" outlineLevel="1" x14ac:dyDescent="0.45">
      <c r="F823" s="8"/>
      <c r="G823" s="14">
        <v>776</v>
      </c>
      <c r="H823" s="15">
        <v>36.893787575149503</v>
      </c>
      <c r="J823" s="12">
        <f t="shared" si="24"/>
        <v>0</v>
      </c>
      <c r="K823" s="10">
        <f t="shared" si="25"/>
        <v>0</v>
      </c>
      <c r="L823" s="11"/>
      <c r="M823" s="11"/>
      <c r="N823" s="10"/>
      <c r="O823" s="10"/>
      <c r="P823" s="10"/>
      <c r="Q823" s="10"/>
      <c r="S823" s="10"/>
    </row>
    <row r="824" spans="6:19" s="1" customFormat="1" hidden="1" outlineLevel="1" x14ac:dyDescent="0.45">
      <c r="F824" s="8"/>
      <c r="G824" s="14">
        <v>777</v>
      </c>
      <c r="H824" s="15">
        <v>36.889779559117436</v>
      </c>
      <c r="J824" s="12">
        <f t="shared" si="24"/>
        <v>0</v>
      </c>
      <c r="K824" s="10">
        <f t="shared" si="25"/>
        <v>0</v>
      </c>
      <c r="L824" s="11"/>
      <c r="M824" s="11"/>
      <c r="N824" s="10"/>
      <c r="O824" s="10"/>
      <c r="P824" s="10"/>
      <c r="Q824" s="10"/>
      <c r="S824" s="10"/>
    </row>
    <row r="825" spans="6:19" s="1" customFormat="1" hidden="1" outlineLevel="1" x14ac:dyDescent="0.45">
      <c r="F825" s="8"/>
      <c r="G825" s="14">
        <v>778</v>
      </c>
      <c r="H825" s="15">
        <v>36.885771543085369</v>
      </c>
      <c r="J825" s="12">
        <f t="shared" si="24"/>
        <v>0</v>
      </c>
      <c r="K825" s="10">
        <f t="shared" si="25"/>
        <v>0</v>
      </c>
      <c r="L825" s="11"/>
      <c r="M825" s="11"/>
      <c r="N825" s="10"/>
      <c r="O825" s="10"/>
      <c r="P825" s="10"/>
      <c r="Q825" s="10"/>
      <c r="S825" s="10"/>
    </row>
    <row r="826" spans="6:19" s="1" customFormat="1" hidden="1" outlineLevel="1" x14ac:dyDescent="0.45">
      <c r="F826" s="8"/>
      <c r="G826" s="14">
        <v>779</v>
      </c>
      <c r="H826" s="15">
        <v>36.881763527053302</v>
      </c>
      <c r="J826" s="12">
        <f t="shared" si="24"/>
        <v>0</v>
      </c>
      <c r="K826" s="10">
        <f t="shared" si="25"/>
        <v>0</v>
      </c>
      <c r="L826" s="11"/>
      <c r="M826" s="11"/>
      <c r="N826" s="10"/>
      <c r="O826" s="10"/>
      <c r="P826" s="10"/>
      <c r="Q826" s="10"/>
      <c r="S826" s="10"/>
    </row>
    <row r="827" spans="6:19" s="1" customFormat="1" hidden="1" outlineLevel="1" x14ac:dyDescent="0.45">
      <c r="F827" s="8"/>
      <c r="G827" s="14">
        <v>780</v>
      </c>
      <c r="H827" s="15">
        <v>36.877755511021235</v>
      </c>
      <c r="J827" s="12">
        <f t="shared" si="24"/>
        <v>0</v>
      </c>
      <c r="K827" s="10">
        <f t="shared" si="25"/>
        <v>0</v>
      </c>
      <c r="L827" s="11"/>
      <c r="M827" s="11"/>
      <c r="N827" s="10"/>
      <c r="O827" s="10"/>
      <c r="P827" s="10"/>
      <c r="Q827" s="10"/>
      <c r="S827" s="10"/>
    </row>
    <row r="828" spans="6:19" s="1" customFormat="1" hidden="1" outlineLevel="1" x14ac:dyDescent="0.45">
      <c r="F828" s="8"/>
      <c r="G828" s="14">
        <v>781</v>
      </c>
      <c r="H828" s="15">
        <v>36.873747494989168</v>
      </c>
      <c r="J828" s="12">
        <f t="shared" si="24"/>
        <v>0</v>
      </c>
      <c r="K828" s="10">
        <f t="shared" si="25"/>
        <v>0</v>
      </c>
      <c r="L828" s="11"/>
      <c r="M828" s="11"/>
      <c r="N828" s="10"/>
      <c r="O828" s="10"/>
      <c r="P828" s="10"/>
      <c r="Q828" s="10"/>
      <c r="S828" s="10"/>
    </row>
    <row r="829" spans="6:19" s="1" customFormat="1" hidden="1" outlineLevel="1" x14ac:dyDescent="0.45">
      <c r="F829" s="8"/>
      <c r="G829" s="14">
        <v>782</v>
      </c>
      <c r="H829" s="15">
        <v>36.869739478957101</v>
      </c>
      <c r="J829" s="12">
        <f t="shared" si="24"/>
        <v>0</v>
      </c>
      <c r="K829" s="10">
        <f t="shared" si="25"/>
        <v>0</v>
      </c>
      <c r="L829" s="11"/>
      <c r="M829" s="11"/>
      <c r="N829" s="10"/>
      <c r="O829" s="10"/>
      <c r="P829" s="10"/>
      <c r="Q829" s="10"/>
      <c r="S829" s="10"/>
    </row>
    <row r="830" spans="6:19" s="1" customFormat="1" hidden="1" outlineLevel="1" x14ac:dyDescent="0.45">
      <c r="F830" s="8"/>
      <c r="G830" s="14">
        <v>783</v>
      </c>
      <c r="H830" s="15">
        <v>36.865731462925034</v>
      </c>
      <c r="J830" s="12">
        <f t="shared" si="24"/>
        <v>0</v>
      </c>
      <c r="K830" s="10">
        <f t="shared" si="25"/>
        <v>0</v>
      </c>
      <c r="L830" s="11"/>
      <c r="M830" s="11"/>
      <c r="N830" s="10"/>
      <c r="O830" s="10"/>
      <c r="P830" s="10"/>
      <c r="Q830" s="10"/>
      <c r="S830" s="10"/>
    </row>
    <row r="831" spans="6:19" s="1" customFormat="1" hidden="1" outlineLevel="1" x14ac:dyDescent="0.45">
      <c r="F831" s="8"/>
      <c r="G831" s="14">
        <v>784</v>
      </c>
      <c r="H831" s="15">
        <v>36.861723446892967</v>
      </c>
      <c r="J831" s="12">
        <f t="shared" si="24"/>
        <v>0</v>
      </c>
      <c r="K831" s="10">
        <f t="shared" si="25"/>
        <v>0</v>
      </c>
      <c r="L831" s="11"/>
      <c r="M831" s="11"/>
      <c r="N831" s="10"/>
      <c r="O831" s="10"/>
      <c r="P831" s="10"/>
      <c r="Q831" s="10"/>
      <c r="S831" s="10"/>
    </row>
    <row r="832" spans="6:19" s="1" customFormat="1" hidden="1" outlineLevel="1" x14ac:dyDescent="0.45">
      <c r="F832" s="8"/>
      <c r="G832" s="14">
        <v>785</v>
      </c>
      <c r="H832" s="15">
        <v>36.8577154308609</v>
      </c>
      <c r="J832" s="12">
        <f t="shared" si="24"/>
        <v>0</v>
      </c>
      <c r="K832" s="10">
        <f t="shared" si="25"/>
        <v>0</v>
      </c>
      <c r="L832" s="11"/>
      <c r="M832" s="11"/>
      <c r="N832" s="10"/>
      <c r="O832" s="10"/>
      <c r="P832" s="10"/>
      <c r="Q832" s="10"/>
      <c r="S832" s="10"/>
    </row>
    <row r="833" spans="6:19" s="1" customFormat="1" hidden="1" outlineLevel="1" x14ac:dyDescent="0.45">
      <c r="F833" s="8"/>
      <c r="G833" s="14">
        <v>786</v>
      </c>
      <c r="H833" s="15">
        <v>36.853707414828833</v>
      </c>
      <c r="J833" s="12">
        <f t="shared" si="24"/>
        <v>0</v>
      </c>
      <c r="K833" s="10">
        <f t="shared" si="25"/>
        <v>0</v>
      </c>
      <c r="L833" s="11"/>
      <c r="M833" s="11"/>
      <c r="N833" s="10"/>
      <c r="O833" s="10"/>
      <c r="P833" s="10"/>
      <c r="Q833" s="10"/>
      <c r="S833" s="10"/>
    </row>
    <row r="834" spans="6:19" s="1" customFormat="1" hidden="1" outlineLevel="1" x14ac:dyDescent="0.45">
      <c r="F834" s="8"/>
      <c r="G834" s="14">
        <v>787</v>
      </c>
      <c r="H834" s="15">
        <v>36.849699398796766</v>
      </c>
      <c r="J834" s="12">
        <f t="shared" si="24"/>
        <v>0</v>
      </c>
      <c r="K834" s="10">
        <f t="shared" si="25"/>
        <v>0</v>
      </c>
      <c r="L834" s="11"/>
      <c r="M834" s="11"/>
      <c r="N834" s="10"/>
      <c r="O834" s="10"/>
      <c r="P834" s="10"/>
      <c r="Q834" s="10"/>
      <c r="S834" s="10"/>
    </row>
    <row r="835" spans="6:19" s="1" customFormat="1" hidden="1" outlineLevel="1" x14ac:dyDescent="0.45">
      <c r="F835" s="8"/>
      <c r="G835" s="14">
        <v>788</v>
      </c>
      <c r="H835" s="15">
        <v>36.845691382764699</v>
      </c>
      <c r="J835" s="12">
        <f t="shared" si="24"/>
        <v>0</v>
      </c>
      <c r="K835" s="10">
        <f t="shared" si="25"/>
        <v>0</v>
      </c>
      <c r="L835" s="11"/>
      <c r="M835" s="11"/>
      <c r="N835" s="10"/>
      <c r="O835" s="10"/>
      <c r="P835" s="10"/>
      <c r="Q835" s="10"/>
      <c r="S835" s="10"/>
    </row>
    <row r="836" spans="6:19" s="1" customFormat="1" hidden="1" outlineLevel="1" x14ac:dyDescent="0.45">
      <c r="F836" s="8"/>
      <c r="G836" s="14">
        <v>789</v>
      </c>
      <c r="H836" s="15">
        <v>36.841683366732632</v>
      </c>
      <c r="J836" s="12">
        <f t="shared" si="24"/>
        <v>0</v>
      </c>
      <c r="K836" s="10">
        <f t="shared" si="25"/>
        <v>0</v>
      </c>
      <c r="L836" s="11"/>
      <c r="M836" s="11"/>
      <c r="N836" s="10"/>
      <c r="O836" s="10"/>
      <c r="P836" s="10"/>
      <c r="Q836" s="10"/>
      <c r="S836" s="10"/>
    </row>
    <row r="837" spans="6:19" s="1" customFormat="1" hidden="1" outlineLevel="1" x14ac:dyDescent="0.45">
      <c r="F837" s="8"/>
      <c r="G837" s="14">
        <v>790</v>
      </c>
      <c r="H837" s="15">
        <v>36.837675350700565</v>
      </c>
      <c r="J837" s="12">
        <f t="shared" si="24"/>
        <v>0</v>
      </c>
      <c r="K837" s="10">
        <f t="shared" si="25"/>
        <v>0</v>
      </c>
      <c r="L837" s="11"/>
      <c r="M837" s="11"/>
      <c r="N837" s="10"/>
      <c r="O837" s="10"/>
      <c r="P837" s="10"/>
      <c r="Q837" s="10"/>
      <c r="S837" s="10"/>
    </row>
    <row r="838" spans="6:19" s="1" customFormat="1" hidden="1" outlineLevel="1" x14ac:dyDescent="0.45">
      <c r="F838" s="8"/>
      <c r="G838" s="14">
        <v>791</v>
      </c>
      <c r="H838" s="15">
        <v>36.833667334668498</v>
      </c>
      <c r="J838" s="12">
        <f t="shared" si="24"/>
        <v>0</v>
      </c>
      <c r="K838" s="10">
        <f t="shared" si="25"/>
        <v>0</v>
      </c>
      <c r="L838" s="11"/>
      <c r="M838" s="11"/>
      <c r="N838" s="10"/>
      <c r="O838" s="10"/>
      <c r="P838" s="10"/>
      <c r="Q838" s="10"/>
      <c r="S838" s="10"/>
    </row>
    <row r="839" spans="6:19" s="1" customFormat="1" hidden="1" outlineLevel="1" x14ac:dyDescent="0.45">
      <c r="F839" s="8"/>
      <c r="G839" s="14">
        <v>792</v>
      </c>
      <c r="H839" s="15">
        <v>36.82965931863643</v>
      </c>
      <c r="J839" s="12">
        <f t="shared" si="24"/>
        <v>0</v>
      </c>
      <c r="K839" s="10">
        <f t="shared" si="25"/>
        <v>0</v>
      </c>
      <c r="L839" s="11"/>
      <c r="M839" s="11"/>
      <c r="N839" s="10"/>
      <c r="O839" s="10"/>
      <c r="P839" s="10"/>
      <c r="Q839" s="10"/>
      <c r="S839" s="10"/>
    </row>
    <row r="840" spans="6:19" s="1" customFormat="1" hidden="1" outlineLevel="1" x14ac:dyDescent="0.45">
      <c r="F840" s="8"/>
      <c r="G840" s="14">
        <v>793</v>
      </c>
      <c r="H840" s="15">
        <v>36.825651302604363</v>
      </c>
      <c r="J840" s="12">
        <f t="shared" si="24"/>
        <v>0</v>
      </c>
      <c r="K840" s="10">
        <f t="shared" si="25"/>
        <v>0</v>
      </c>
      <c r="L840" s="11"/>
      <c r="M840" s="11"/>
      <c r="N840" s="10"/>
      <c r="O840" s="10"/>
      <c r="P840" s="10"/>
      <c r="Q840" s="10"/>
      <c r="S840" s="10"/>
    </row>
    <row r="841" spans="6:19" s="1" customFormat="1" hidden="1" outlineLevel="1" x14ac:dyDescent="0.45">
      <c r="F841" s="8"/>
      <c r="G841" s="14">
        <v>794</v>
      </c>
      <c r="H841" s="15">
        <v>36.821643286572296</v>
      </c>
      <c r="J841" s="12">
        <f t="shared" si="24"/>
        <v>0</v>
      </c>
      <c r="K841" s="10">
        <f t="shared" si="25"/>
        <v>0</v>
      </c>
      <c r="L841" s="11"/>
      <c r="M841" s="11"/>
      <c r="N841" s="10"/>
      <c r="O841" s="10"/>
      <c r="P841" s="10"/>
      <c r="Q841" s="10"/>
      <c r="S841" s="10"/>
    </row>
    <row r="842" spans="6:19" s="1" customFormat="1" hidden="1" outlineLevel="1" x14ac:dyDescent="0.45">
      <c r="F842" s="8"/>
      <c r="G842" s="14">
        <v>795</v>
      </c>
      <c r="H842" s="15">
        <v>36.817635270540229</v>
      </c>
      <c r="J842" s="12">
        <f t="shared" si="24"/>
        <v>0</v>
      </c>
      <c r="K842" s="10">
        <f t="shared" si="25"/>
        <v>0</v>
      </c>
      <c r="L842" s="11"/>
      <c r="M842" s="11"/>
      <c r="N842" s="10"/>
      <c r="O842" s="10"/>
      <c r="P842" s="10"/>
      <c r="Q842" s="10"/>
      <c r="S842" s="10"/>
    </row>
    <row r="843" spans="6:19" s="1" customFormat="1" hidden="1" outlineLevel="1" x14ac:dyDescent="0.45">
      <c r="F843" s="8"/>
      <c r="G843" s="14">
        <v>796</v>
      </c>
      <c r="H843" s="15">
        <v>36.813627254508162</v>
      </c>
      <c r="J843" s="12">
        <f t="shared" si="24"/>
        <v>0</v>
      </c>
      <c r="K843" s="10">
        <f t="shared" si="25"/>
        <v>0</v>
      </c>
      <c r="L843" s="11"/>
      <c r="M843" s="11"/>
      <c r="N843" s="10"/>
      <c r="O843" s="10"/>
      <c r="P843" s="10"/>
      <c r="Q843" s="10"/>
      <c r="S843" s="10"/>
    </row>
    <row r="844" spans="6:19" s="1" customFormat="1" hidden="1" outlineLevel="1" x14ac:dyDescent="0.45">
      <c r="F844" s="8"/>
      <c r="G844" s="14">
        <v>797</v>
      </c>
      <c r="H844" s="15">
        <v>36.809619238476095</v>
      </c>
      <c r="J844" s="12">
        <f t="shared" si="24"/>
        <v>0</v>
      </c>
      <c r="K844" s="10">
        <f t="shared" si="25"/>
        <v>0</v>
      </c>
      <c r="L844" s="11"/>
      <c r="M844" s="11"/>
      <c r="N844" s="10"/>
      <c r="O844" s="10"/>
      <c r="P844" s="10"/>
      <c r="Q844" s="10"/>
      <c r="S844" s="10"/>
    </row>
    <row r="845" spans="6:19" s="1" customFormat="1" hidden="1" outlineLevel="1" x14ac:dyDescent="0.45">
      <c r="F845" s="8"/>
      <c r="G845" s="14">
        <v>798</v>
      </c>
      <c r="H845" s="15">
        <v>36.805611222444028</v>
      </c>
      <c r="J845" s="12">
        <f t="shared" si="24"/>
        <v>0</v>
      </c>
      <c r="K845" s="10">
        <f t="shared" si="25"/>
        <v>0</v>
      </c>
      <c r="L845" s="11"/>
      <c r="M845" s="11"/>
      <c r="N845" s="10"/>
      <c r="O845" s="10"/>
      <c r="P845" s="10"/>
      <c r="Q845" s="10"/>
      <c r="S845" s="10"/>
    </row>
    <row r="846" spans="6:19" s="1" customFormat="1" hidden="1" outlineLevel="1" x14ac:dyDescent="0.45">
      <c r="F846" s="8"/>
      <c r="G846" s="14">
        <v>799</v>
      </c>
      <c r="H846" s="15">
        <v>36.801603206411961</v>
      </c>
      <c r="J846" s="12">
        <f t="shared" si="24"/>
        <v>0</v>
      </c>
      <c r="K846" s="10">
        <f t="shared" si="25"/>
        <v>0</v>
      </c>
      <c r="L846" s="11"/>
      <c r="M846" s="11"/>
      <c r="N846" s="10"/>
      <c r="O846" s="10"/>
      <c r="P846" s="10"/>
      <c r="Q846" s="10"/>
      <c r="S846" s="10"/>
    </row>
    <row r="847" spans="6:19" s="1" customFormat="1" hidden="1" outlineLevel="1" x14ac:dyDescent="0.45">
      <c r="F847" s="8"/>
      <c r="G847" s="14">
        <v>800</v>
      </c>
      <c r="H847" s="15">
        <v>36.797595190379894</v>
      </c>
      <c r="J847" s="12">
        <f t="shared" si="24"/>
        <v>0</v>
      </c>
      <c r="K847" s="10">
        <f t="shared" si="25"/>
        <v>0</v>
      </c>
      <c r="L847" s="11"/>
      <c r="M847" s="11"/>
      <c r="N847" s="10"/>
      <c r="O847" s="10"/>
      <c r="P847" s="10"/>
      <c r="Q847" s="10"/>
      <c r="S847" s="10"/>
    </row>
    <row r="848" spans="6:19" s="1" customFormat="1" hidden="1" outlineLevel="1" x14ac:dyDescent="0.45">
      <c r="F848" s="8"/>
      <c r="G848" s="14">
        <v>801</v>
      </c>
      <c r="H848" s="15">
        <v>36.793587174347827</v>
      </c>
      <c r="J848" s="12">
        <f t="shared" si="24"/>
        <v>0</v>
      </c>
      <c r="K848" s="10">
        <f t="shared" si="25"/>
        <v>0</v>
      </c>
      <c r="L848" s="11"/>
      <c r="M848" s="11"/>
      <c r="N848" s="10"/>
      <c r="O848" s="10"/>
      <c r="P848" s="10"/>
      <c r="Q848" s="10"/>
      <c r="S848" s="10"/>
    </row>
    <row r="849" spans="6:19" s="1" customFormat="1" hidden="1" outlineLevel="1" x14ac:dyDescent="0.45">
      <c r="F849" s="8"/>
      <c r="G849" s="14">
        <v>802</v>
      </c>
      <c r="H849" s="15">
        <v>36.78957915831576</v>
      </c>
      <c r="J849" s="12">
        <f t="shared" si="24"/>
        <v>0</v>
      </c>
      <c r="K849" s="10">
        <f t="shared" si="25"/>
        <v>0</v>
      </c>
      <c r="L849" s="11"/>
      <c r="M849" s="11"/>
      <c r="N849" s="10"/>
      <c r="O849" s="10"/>
      <c r="P849" s="10"/>
      <c r="Q849" s="10"/>
      <c r="S849" s="10"/>
    </row>
    <row r="850" spans="6:19" s="1" customFormat="1" hidden="1" outlineLevel="1" x14ac:dyDescent="0.45">
      <c r="F850" s="8"/>
      <c r="G850" s="14">
        <v>803</v>
      </c>
      <c r="H850" s="15">
        <v>36.785571142283693</v>
      </c>
      <c r="J850" s="12">
        <f t="shared" si="24"/>
        <v>0</v>
      </c>
      <c r="K850" s="10">
        <f t="shared" si="25"/>
        <v>0</v>
      </c>
      <c r="L850" s="11"/>
      <c r="M850" s="11"/>
      <c r="N850" s="10"/>
      <c r="O850" s="10"/>
      <c r="P850" s="10"/>
      <c r="Q850" s="10"/>
      <c r="S850" s="10"/>
    </row>
    <row r="851" spans="6:19" s="1" customFormat="1" hidden="1" outlineLevel="1" x14ac:dyDescent="0.45">
      <c r="F851" s="8"/>
      <c r="G851" s="14">
        <v>804</v>
      </c>
      <c r="H851" s="15">
        <v>36.781563126251626</v>
      </c>
      <c r="J851" s="12">
        <f t="shared" si="24"/>
        <v>0</v>
      </c>
      <c r="K851" s="10">
        <f t="shared" si="25"/>
        <v>0</v>
      </c>
      <c r="L851" s="11"/>
      <c r="M851" s="11"/>
      <c r="N851" s="10"/>
      <c r="O851" s="10"/>
      <c r="P851" s="10"/>
      <c r="Q851" s="10"/>
      <c r="S851" s="10"/>
    </row>
    <row r="852" spans="6:19" s="1" customFormat="1" hidden="1" outlineLevel="1" x14ac:dyDescent="0.45">
      <c r="F852" s="8"/>
      <c r="G852" s="14">
        <v>805</v>
      </c>
      <c r="H852" s="15">
        <v>36.777555110219559</v>
      </c>
      <c r="J852" s="12">
        <f t="shared" si="24"/>
        <v>0</v>
      </c>
      <c r="K852" s="10">
        <f t="shared" si="25"/>
        <v>0</v>
      </c>
      <c r="L852" s="11"/>
      <c r="M852" s="11"/>
      <c r="N852" s="10"/>
      <c r="O852" s="10"/>
      <c r="P852" s="10"/>
      <c r="Q852" s="10"/>
      <c r="S852" s="10"/>
    </row>
    <row r="853" spans="6:19" s="1" customFormat="1" hidden="1" outlineLevel="1" x14ac:dyDescent="0.45">
      <c r="F853" s="8"/>
      <c r="G853" s="14">
        <v>806</v>
      </c>
      <c r="H853" s="15">
        <v>36.773547094187492</v>
      </c>
      <c r="J853" s="12">
        <f t="shared" si="24"/>
        <v>0</v>
      </c>
      <c r="K853" s="10">
        <f t="shared" si="25"/>
        <v>0</v>
      </c>
      <c r="L853" s="11"/>
      <c r="M853" s="11"/>
      <c r="N853" s="10"/>
      <c r="O853" s="10"/>
      <c r="P853" s="10"/>
      <c r="Q853" s="10"/>
      <c r="S853" s="10"/>
    </row>
    <row r="854" spans="6:19" s="1" customFormat="1" hidden="1" outlineLevel="1" x14ac:dyDescent="0.45">
      <c r="F854" s="8"/>
      <c r="G854" s="14">
        <v>807</v>
      </c>
      <c r="H854" s="15">
        <v>36.769539078155425</v>
      </c>
      <c r="J854" s="12">
        <f t="shared" si="24"/>
        <v>0</v>
      </c>
      <c r="K854" s="10">
        <f t="shared" si="25"/>
        <v>0</v>
      </c>
      <c r="L854" s="11"/>
      <c r="M854" s="11"/>
      <c r="N854" s="10"/>
      <c r="O854" s="10"/>
      <c r="P854" s="10"/>
      <c r="Q854" s="10"/>
      <c r="S854" s="10"/>
    </row>
    <row r="855" spans="6:19" s="1" customFormat="1" hidden="1" outlineLevel="1" x14ac:dyDescent="0.45">
      <c r="F855" s="8"/>
      <c r="G855" s="14">
        <v>808</v>
      </c>
      <c r="H855" s="15">
        <v>36.765531062123358</v>
      </c>
      <c r="J855" s="12">
        <f t="shared" si="24"/>
        <v>0</v>
      </c>
      <c r="K855" s="10">
        <f t="shared" si="25"/>
        <v>0</v>
      </c>
      <c r="L855" s="11"/>
      <c r="M855" s="11"/>
      <c r="N855" s="10"/>
      <c r="O855" s="10"/>
      <c r="P855" s="10"/>
      <c r="Q855" s="10"/>
      <c r="S855" s="10"/>
    </row>
    <row r="856" spans="6:19" s="1" customFormat="1" hidden="1" outlineLevel="1" x14ac:dyDescent="0.45">
      <c r="F856" s="8"/>
      <c r="G856" s="14">
        <v>809</v>
      </c>
      <c r="H856" s="15">
        <v>36.761523046091291</v>
      </c>
      <c r="J856" s="12">
        <f t="shared" si="24"/>
        <v>0</v>
      </c>
      <c r="K856" s="10">
        <f t="shared" si="25"/>
        <v>0</v>
      </c>
      <c r="L856" s="11"/>
      <c r="M856" s="11"/>
      <c r="N856" s="10"/>
      <c r="O856" s="10"/>
      <c r="P856" s="10"/>
      <c r="Q856" s="10"/>
      <c r="S856" s="10"/>
    </row>
    <row r="857" spans="6:19" s="1" customFormat="1" hidden="1" outlineLevel="1" x14ac:dyDescent="0.45">
      <c r="F857" s="8"/>
      <c r="G857" s="14">
        <v>810</v>
      </c>
      <c r="H857" s="15">
        <v>36.757515030059224</v>
      </c>
      <c r="J857" s="12">
        <f t="shared" si="24"/>
        <v>0</v>
      </c>
      <c r="K857" s="10">
        <f t="shared" si="25"/>
        <v>0</v>
      </c>
      <c r="L857" s="11"/>
      <c r="M857" s="11"/>
      <c r="N857" s="10"/>
      <c r="O857" s="10"/>
      <c r="P857" s="10"/>
      <c r="Q857" s="10"/>
      <c r="S857" s="10"/>
    </row>
    <row r="858" spans="6:19" s="1" customFormat="1" hidden="1" outlineLevel="1" x14ac:dyDescent="0.45">
      <c r="F858" s="8"/>
      <c r="G858" s="14">
        <v>811</v>
      </c>
      <c r="H858" s="15">
        <v>36.753507014027157</v>
      </c>
      <c r="J858" s="12">
        <f t="shared" si="24"/>
        <v>0</v>
      </c>
      <c r="K858" s="10">
        <f t="shared" si="25"/>
        <v>0</v>
      </c>
      <c r="L858" s="11"/>
      <c r="M858" s="11"/>
      <c r="N858" s="10"/>
      <c r="O858" s="10"/>
      <c r="P858" s="10"/>
      <c r="Q858" s="10"/>
      <c r="S858" s="10"/>
    </row>
    <row r="859" spans="6:19" s="1" customFormat="1" hidden="1" outlineLevel="1" x14ac:dyDescent="0.45">
      <c r="F859" s="8"/>
      <c r="G859" s="14">
        <v>812</v>
      </c>
      <c r="H859" s="15">
        <v>36.74949899799509</v>
      </c>
      <c r="J859" s="12">
        <f t="shared" si="24"/>
        <v>0</v>
      </c>
      <c r="K859" s="10">
        <f t="shared" si="25"/>
        <v>0</v>
      </c>
      <c r="L859" s="11"/>
      <c r="M859" s="11"/>
      <c r="N859" s="10"/>
      <c r="O859" s="10"/>
      <c r="P859" s="10"/>
      <c r="Q859" s="10"/>
      <c r="S859" s="10"/>
    </row>
    <row r="860" spans="6:19" s="1" customFormat="1" hidden="1" outlineLevel="1" x14ac:dyDescent="0.45">
      <c r="F860" s="8"/>
      <c r="G860" s="14">
        <v>813</v>
      </c>
      <c r="H860" s="15">
        <v>36.745490981963023</v>
      </c>
      <c r="J860" s="12">
        <f t="shared" si="24"/>
        <v>0</v>
      </c>
      <c r="K860" s="10">
        <f t="shared" si="25"/>
        <v>0</v>
      </c>
      <c r="L860" s="11"/>
      <c r="M860" s="11"/>
      <c r="N860" s="10"/>
      <c r="O860" s="10"/>
      <c r="P860" s="10"/>
      <c r="Q860" s="10"/>
      <c r="S860" s="10"/>
    </row>
    <row r="861" spans="6:19" s="1" customFormat="1" hidden="1" outlineLevel="1" x14ac:dyDescent="0.45">
      <c r="F861" s="8"/>
      <c r="G861" s="14">
        <v>814</v>
      </c>
      <c r="H861" s="15">
        <v>36.741482965930956</v>
      </c>
      <c r="J861" s="12">
        <f t="shared" si="24"/>
        <v>0</v>
      </c>
      <c r="K861" s="10">
        <f t="shared" si="25"/>
        <v>0</v>
      </c>
      <c r="L861" s="11"/>
      <c r="M861" s="11"/>
      <c r="N861" s="10"/>
      <c r="O861" s="10"/>
      <c r="P861" s="10"/>
      <c r="Q861" s="10"/>
      <c r="S861" s="10"/>
    </row>
    <row r="862" spans="6:19" s="1" customFormat="1" hidden="1" outlineLevel="1" x14ac:dyDescent="0.45">
      <c r="F862" s="8"/>
      <c r="G862" s="14">
        <v>815</v>
      </c>
      <c r="H862" s="15">
        <v>36.737474949898889</v>
      </c>
      <c r="J862" s="12">
        <f t="shared" si="24"/>
        <v>0</v>
      </c>
      <c r="K862" s="10">
        <f t="shared" si="25"/>
        <v>0</v>
      </c>
      <c r="L862" s="11"/>
      <c r="M862" s="11"/>
      <c r="N862" s="10"/>
      <c r="O862" s="10"/>
      <c r="P862" s="10"/>
      <c r="Q862" s="10"/>
      <c r="S862" s="10"/>
    </row>
    <row r="863" spans="6:19" s="1" customFormat="1" hidden="1" outlineLevel="1" x14ac:dyDescent="0.45">
      <c r="F863" s="8"/>
      <c r="G863" s="14">
        <v>816</v>
      </c>
      <c r="H863" s="15">
        <v>36.733466933866822</v>
      </c>
      <c r="J863" s="12">
        <f t="shared" si="24"/>
        <v>0</v>
      </c>
      <c r="K863" s="10">
        <f t="shared" si="25"/>
        <v>0</v>
      </c>
      <c r="L863" s="11"/>
      <c r="M863" s="11"/>
      <c r="N863" s="10"/>
      <c r="O863" s="10"/>
      <c r="P863" s="10"/>
      <c r="Q863" s="10"/>
      <c r="S863" s="10"/>
    </row>
    <row r="864" spans="6:19" s="1" customFormat="1" hidden="1" outlineLevel="1" x14ac:dyDescent="0.45">
      <c r="F864" s="8"/>
      <c r="G864" s="14">
        <v>817</v>
      </c>
      <c r="H864" s="15">
        <v>36.729458917834755</v>
      </c>
      <c r="J864" s="12">
        <f t="shared" si="24"/>
        <v>0</v>
      </c>
      <c r="K864" s="10">
        <f t="shared" si="25"/>
        <v>0</v>
      </c>
      <c r="L864" s="11"/>
      <c r="M864" s="11"/>
      <c r="N864" s="10"/>
      <c r="O864" s="10"/>
      <c r="P864" s="10"/>
      <c r="Q864" s="10"/>
      <c r="S864" s="10"/>
    </row>
    <row r="865" spans="6:19" s="1" customFormat="1" hidden="1" outlineLevel="1" x14ac:dyDescent="0.45">
      <c r="F865" s="8"/>
      <c r="G865" s="14">
        <v>818</v>
      </c>
      <c r="H865" s="15">
        <v>36.725450901802688</v>
      </c>
      <c r="J865" s="12">
        <f t="shared" si="24"/>
        <v>0</v>
      </c>
      <c r="K865" s="10">
        <f t="shared" si="25"/>
        <v>0</v>
      </c>
      <c r="L865" s="11"/>
      <c r="M865" s="11"/>
      <c r="N865" s="10"/>
      <c r="O865" s="10"/>
      <c r="P865" s="10"/>
      <c r="Q865" s="10"/>
      <c r="S865" s="10"/>
    </row>
    <row r="866" spans="6:19" s="1" customFormat="1" hidden="1" outlineLevel="1" x14ac:dyDescent="0.45">
      <c r="F866" s="8"/>
      <c r="G866" s="14">
        <v>819</v>
      </c>
      <c r="H866" s="15">
        <v>36.721442885770621</v>
      </c>
      <c r="J866" s="12">
        <f t="shared" si="24"/>
        <v>0</v>
      </c>
      <c r="K866" s="10">
        <f t="shared" si="25"/>
        <v>0</v>
      </c>
      <c r="L866" s="11"/>
      <c r="M866" s="11"/>
      <c r="N866" s="10"/>
      <c r="O866" s="10"/>
      <c r="P866" s="10"/>
      <c r="Q866" s="10"/>
      <c r="S866" s="10"/>
    </row>
    <row r="867" spans="6:19" s="1" customFormat="1" hidden="1" outlineLevel="1" x14ac:dyDescent="0.45">
      <c r="F867" s="8"/>
      <c r="G867" s="14">
        <v>820</v>
      </c>
      <c r="H867" s="15">
        <v>36.717434869738554</v>
      </c>
      <c r="J867" s="12">
        <f t="shared" si="24"/>
        <v>0</v>
      </c>
      <c r="K867" s="10">
        <f t="shared" si="25"/>
        <v>0</v>
      </c>
      <c r="L867" s="11"/>
      <c r="M867" s="11"/>
      <c r="N867" s="10"/>
      <c r="O867" s="10"/>
      <c r="P867" s="10"/>
      <c r="Q867" s="10"/>
      <c r="S867" s="10"/>
    </row>
    <row r="868" spans="6:19" s="1" customFormat="1" hidden="1" outlineLevel="1" x14ac:dyDescent="0.45">
      <c r="F868" s="8"/>
      <c r="G868" s="14">
        <v>821</v>
      </c>
      <c r="H868" s="15">
        <v>36.713426853706487</v>
      </c>
      <c r="J868" s="12">
        <f t="shared" si="24"/>
        <v>0</v>
      </c>
      <c r="K868" s="10">
        <f t="shared" si="25"/>
        <v>0</v>
      </c>
      <c r="L868" s="11"/>
      <c r="M868" s="11"/>
      <c r="N868" s="10"/>
      <c r="O868" s="10"/>
      <c r="P868" s="10"/>
      <c r="Q868" s="10"/>
      <c r="S868" s="10"/>
    </row>
    <row r="869" spans="6:19" s="1" customFormat="1" hidden="1" outlineLevel="1" x14ac:dyDescent="0.45">
      <c r="F869" s="8"/>
      <c r="G869" s="14">
        <v>822</v>
      </c>
      <c r="H869" s="15">
        <v>36.70941883767442</v>
      </c>
      <c r="J869" s="12">
        <f t="shared" si="24"/>
        <v>0</v>
      </c>
      <c r="K869" s="10">
        <f t="shared" si="25"/>
        <v>0</v>
      </c>
      <c r="L869" s="11"/>
      <c r="M869" s="11"/>
      <c r="N869" s="10"/>
      <c r="O869" s="10"/>
      <c r="P869" s="10"/>
      <c r="Q869" s="10"/>
      <c r="S869" s="10"/>
    </row>
    <row r="870" spans="6:19" s="1" customFormat="1" hidden="1" outlineLevel="1" x14ac:dyDescent="0.45">
      <c r="F870" s="8"/>
      <c r="G870" s="14">
        <v>823</v>
      </c>
      <c r="H870" s="15">
        <v>36.705410821642353</v>
      </c>
      <c r="J870" s="12">
        <f t="shared" si="24"/>
        <v>0</v>
      </c>
      <c r="K870" s="10">
        <f t="shared" si="25"/>
        <v>0</v>
      </c>
      <c r="L870" s="11"/>
      <c r="M870" s="11"/>
      <c r="N870" s="10"/>
      <c r="O870" s="10"/>
      <c r="P870" s="10"/>
      <c r="Q870" s="10"/>
      <c r="S870" s="10"/>
    </row>
    <row r="871" spans="6:19" s="1" customFormat="1" hidden="1" outlineLevel="1" x14ac:dyDescent="0.45">
      <c r="F871" s="8"/>
      <c r="G871" s="14">
        <v>824</v>
      </c>
      <c r="H871" s="15">
        <v>36.701402805610286</v>
      </c>
      <c r="J871" s="12">
        <f t="shared" si="24"/>
        <v>0</v>
      </c>
      <c r="K871" s="10">
        <f t="shared" si="25"/>
        <v>0</v>
      </c>
      <c r="L871" s="11"/>
      <c r="M871" s="11"/>
      <c r="N871" s="10"/>
      <c r="O871" s="10"/>
      <c r="P871" s="10"/>
      <c r="Q871" s="10"/>
      <c r="S871" s="10"/>
    </row>
    <row r="872" spans="6:19" s="1" customFormat="1" hidden="1" outlineLevel="1" x14ac:dyDescent="0.45">
      <c r="F872" s="8"/>
      <c r="G872" s="14">
        <v>825</v>
      </c>
      <c r="H872" s="15">
        <v>36.697394789578219</v>
      </c>
      <c r="J872" s="12">
        <f t="shared" si="24"/>
        <v>0</v>
      </c>
      <c r="K872" s="10">
        <f t="shared" si="25"/>
        <v>0</v>
      </c>
      <c r="L872" s="11"/>
      <c r="M872" s="11"/>
      <c r="N872" s="10"/>
      <c r="O872" s="10"/>
      <c r="P872" s="10"/>
      <c r="Q872" s="10"/>
      <c r="S872" s="10"/>
    </row>
    <row r="873" spans="6:19" s="1" customFormat="1" hidden="1" outlineLevel="1" x14ac:dyDescent="0.45">
      <c r="F873" s="8"/>
      <c r="G873" s="14">
        <v>826</v>
      </c>
      <c r="H873" s="15">
        <v>36.693386773546152</v>
      </c>
      <c r="J873" s="12">
        <f t="shared" si="24"/>
        <v>0</v>
      </c>
      <c r="K873" s="10">
        <f t="shared" si="25"/>
        <v>0</v>
      </c>
      <c r="L873" s="11"/>
      <c r="M873" s="11"/>
      <c r="N873" s="10"/>
      <c r="O873" s="10"/>
      <c r="P873" s="10"/>
      <c r="Q873" s="10"/>
      <c r="S873" s="10"/>
    </row>
    <row r="874" spans="6:19" s="1" customFormat="1" hidden="1" outlineLevel="1" x14ac:dyDescent="0.45">
      <c r="F874" s="8"/>
      <c r="G874" s="14">
        <v>827</v>
      </c>
      <c r="H874" s="15">
        <v>36.689378757514085</v>
      </c>
      <c r="J874" s="12">
        <f t="shared" si="24"/>
        <v>0</v>
      </c>
      <c r="K874" s="10">
        <f t="shared" si="25"/>
        <v>0</v>
      </c>
      <c r="L874" s="11"/>
      <c r="M874" s="11"/>
      <c r="N874" s="10"/>
      <c r="O874" s="10"/>
      <c r="P874" s="10"/>
      <c r="Q874" s="10"/>
      <c r="S874" s="10"/>
    </row>
    <row r="875" spans="6:19" s="1" customFormat="1" hidden="1" outlineLevel="1" x14ac:dyDescent="0.45">
      <c r="F875" s="8"/>
      <c r="G875" s="14">
        <v>828</v>
      </c>
      <c r="H875" s="15">
        <v>36.685370741482018</v>
      </c>
      <c r="J875" s="12">
        <f t="shared" si="24"/>
        <v>0</v>
      </c>
      <c r="K875" s="10">
        <f t="shared" si="25"/>
        <v>0</v>
      </c>
      <c r="L875" s="11"/>
      <c r="M875" s="11"/>
      <c r="N875" s="10"/>
      <c r="O875" s="10"/>
      <c r="P875" s="10"/>
      <c r="Q875" s="10"/>
      <c r="S875" s="10"/>
    </row>
    <row r="876" spans="6:19" s="1" customFormat="1" hidden="1" outlineLevel="1" x14ac:dyDescent="0.45">
      <c r="F876" s="8"/>
      <c r="G876" s="14">
        <v>829</v>
      </c>
      <c r="H876" s="15">
        <v>36.681362725449951</v>
      </c>
      <c r="J876" s="12">
        <f t="shared" si="24"/>
        <v>0</v>
      </c>
      <c r="K876" s="10">
        <f t="shared" si="25"/>
        <v>0</v>
      </c>
      <c r="L876" s="11"/>
      <c r="M876" s="11"/>
      <c r="N876" s="10"/>
      <c r="O876" s="10"/>
      <c r="P876" s="10"/>
      <c r="Q876" s="10"/>
      <c r="S876" s="10"/>
    </row>
    <row r="877" spans="6:19" s="1" customFormat="1" hidden="1" outlineLevel="1" x14ac:dyDescent="0.45">
      <c r="F877" s="8"/>
      <c r="G877" s="14">
        <v>830</v>
      </c>
      <c r="H877" s="15">
        <v>36.677354709417884</v>
      </c>
      <c r="J877" s="12">
        <f t="shared" si="24"/>
        <v>0</v>
      </c>
      <c r="K877" s="10">
        <f t="shared" si="25"/>
        <v>0</v>
      </c>
      <c r="L877" s="11"/>
      <c r="M877" s="11"/>
      <c r="N877" s="10"/>
      <c r="O877" s="10"/>
      <c r="P877" s="10"/>
      <c r="Q877" s="10"/>
      <c r="S877" s="10"/>
    </row>
    <row r="878" spans="6:19" s="1" customFormat="1" hidden="1" outlineLevel="1" x14ac:dyDescent="0.45">
      <c r="F878" s="8"/>
      <c r="G878" s="14">
        <v>831</v>
      </c>
      <c r="H878" s="15">
        <v>36.673346693385817</v>
      </c>
      <c r="J878" s="12">
        <f t="shared" si="24"/>
        <v>0</v>
      </c>
      <c r="K878" s="10">
        <f t="shared" si="25"/>
        <v>0</v>
      </c>
      <c r="L878" s="11"/>
      <c r="M878" s="11"/>
      <c r="N878" s="10"/>
      <c r="O878" s="10"/>
      <c r="P878" s="10"/>
      <c r="Q878" s="10"/>
      <c r="S878" s="10"/>
    </row>
    <row r="879" spans="6:19" s="1" customFormat="1" hidden="1" outlineLevel="1" x14ac:dyDescent="0.45">
      <c r="F879" s="8"/>
      <c r="G879" s="14">
        <v>832</v>
      </c>
      <c r="H879" s="15">
        <v>36.66933867735375</v>
      </c>
      <c r="J879" s="12">
        <f t="shared" si="24"/>
        <v>0</v>
      </c>
      <c r="K879" s="10">
        <f t="shared" si="25"/>
        <v>0</v>
      </c>
      <c r="L879" s="11"/>
      <c r="M879" s="11"/>
      <c r="N879" s="10"/>
      <c r="O879" s="10"/>
      <c r="P879" s="10"/>
      <c r="Q879" s="10"/>
      <c r="S879" s="10"/>
    </row>
    <row r="880" spans="6:19" s="1" customFormat="1" hidden="1" outlineLevel="1" x14ac:dyDescent="0.45">
      <c r="F880" s="8"/>
      <c r="G880" s="14">
        <v>833</v>
      </c>
      <c r="H880" s="15">
        <v>36.665330661321683</v>
      </c>
      <c r="J880" s="12">
        <f t="shared" ref="J880:J943" si="26">IF(G$47=G880,H880,0)</f>
        <v>0</v>
      </c>
      <c r="K880" s="10">
        <f t="shared" ref="K880:K943" si="27">G880*J880</f>
        <v>0</v>
      </c>
      <c r="L880" s="11"/>
      <c r="M880" s="11"/>
      <c r="N880" s="10"/>
      <c r="O880" s="10"/>
      <c r="P880" s="10"/>
      <c r="Q880" s="10"/>
      <c r="S880" s="10"/>
    </row>
    <row r="881" spans="6:19" s="1" customFormat="1" hidden="1" outlineLevel="1" x14ac:dyDescent="0.45">
      <c r="F881" s="8"/>
      <c r="G881" s="14">
        <v>834</v>
      </c>
      <c r="H881" s="15">
        <v>36.661322645289616</v>
      </c>
      <c r="J881" s="12">
        <f t="shared" si="26"/>
        <v>0</v>
      </c>
      <c r="K881" s="10">
        <f t="shared" si="27"/>
        <v>0</v>
      </c>
      <c r="L881" s="11"/>
      <c r="M881" s="11"/>
      <c r="N881" s="10"/>
      <c r="O881" s="10"/>
      <c r="P881" s="10"/>
      <c r="Q881" s="10"/>
      <c r="S881" s="10"/>
    </row>
    <row r="882" spans="6:19" s="1" customFormat="1" hidden="1" outlineLevel="1" x14ac:dyDescent="0.45">
      <c r="F882" s="8"/>
      <c r="G882" s="14">
        <v>835</v>
      </c>
      <c r="H882" s="15">
        <v>36.657314629257549</v>
      </c>
      <c r="J882" s="12">
        <f t="shared" si="26"/>
        <v>0</v>
      </c>
      <c r="K882" s="10">
        <f t="shared" si="27"/>
        <v>0</v>
      </c>
      <c r="L882" s="11"/>
      <c r="M882" s="11"/>
      <c r="N882" s="10"/>
      <c r="O882" s="10"/>
      <c r="P882" s="10"/>
      <c r="Q882" s="10"/>
      <c r="S882" s="10"/>
    </row>
    <row r="883" spans="6:19" s="1" customFormat="1" hidden="1" outlineLevel="1" x14ac:dyDescent="0.45">
      <c r="F883" s="8"/>
      <c r="G883" s="14">
        <v>836</v>
      </c>
      <c r="H883" s="15">
        <v>36.653306613225482</v>
      </c>
      <c r="J883" s="12">
        <f t="shared" si="26"/>
        <v>0</v>
      </c>
      <c r="K883" s="10">
        <f t="shared" si="27"/>
        <v>0</v>
      </c>
      <c r="L883" s="11"/>
      <c r="M883" s="11"/>
      <c r="N883" s="10"/>
      <c r="O883" s="10"/>
      <c r="P883" s="10"/>
      <c r="Q883" s="10"/>
      <c r="S883" s="10"/>
    </row>
    <row r="884" spans="6:19" s="1" customFormat="1" hidden="1" outlineLevel="1" x14ac:dyDescent="0.45">
      <c r="F884" s="8"/>
      <c r="G884" s="14">
        <v>837</v>
      </c>
      <c r="H884" s="15">
        <v>36.649298597193415</v>
      </c>
      <c r="J884" s="12">
        <f t="shared" si="26"/>
        <v>0</v>
      </c>
      <c r="K884" s="10">
        <f t="shared" si="27"/>
        <v>0</v>
      </c>
      <c r="L884" s="11"/>
      <c r="M884" s="11"/>
      <c r="N884" s="10"/>
      <c r="O884" s="10"/>
      <c r="P884" s="10"/>
      <c r="Q884" s="10"/>
      <c r="S884" s="10"/>
    </row>
    <row r="885" spans="6:19" s="1" customFormat="1" hidden="1" outlineLevel="1" x14ac:dyDescent="0.45">
      <c r="F885" s="8"/>
      <c r="G885" s="14">
        <v>838</v>
      </c>
      <c r="H885" s="15">
        <v>36.645290581161348</v>
      </c>
      <c r="J885" s="12">
        <f t="shared" si="26"/>
        <v>0</v>
      </c>
      <c r="K885" s="10">
        <f t="shared" si="27"/>
        <v>0</v>
      </c>
      <c r="L885" s="11"/>
      <c r="M885" s="11"/>
      <c r="N885" s="10"/>
      <c r="O885" s="10"/>
      <c r="P885" s="10"/>
      <c r="Q885" s="10"/>
      <c r="S885" s="10"/>
    </row>
    <row r="886" spans="6:19" s="1" customFormat="1" hidden="1" outlineLevel="1" x14ac:dyDescent="0.45">
      <c r="F886" s="8"/>
      <c r="G886" s="14">
        <v>839</v>
      </c>
      <c r="H886" s="15">
        <v>36.641282565129281</v>
      </c>
      <c r="J886" s="12">
        <f t="shared" si="26"/>
        <v>0</v>
      </c>
      <c r="K886" s="10">
        <f t="shared" si="27"/>
        <v>0</v>
      </c>
      <c r="L886" s="11"/>
      <c r="M886" s="11"/>
      <c r="N886" s="10"/>
      <c r="O886" s="10"/>
      <c r="P886" s="10"/>
      <c r="Q886" s="10"/>
      <c r="S886" s="10"/>
    </row>
    <row r="887" spans="6:19" s="1" customFormat="1" hidden="1" outlineLevel="1" x14ac:dyDescent="0.45">
      <c r="F887" s="8"/>
      <c r="G887" s="14">
        <v>840</v>
      </c>
      <c r="H887" s="15">
        <v>36.637274549097214</v>
      </c>
      <c r="J887" s="12">
        <f t="shared" si="26"/>
        <v>0</v>
      </c>
      <c r="K887" s="10">
        <f t="shared" si="27"/>
        <v>0</v>
      </c>
      <c r="L887" s="11"/>
      <c r="M887" s="11"/>
      <c r="N887" s="10"/>
      <c r="O887" s="10"/>
      <c r="P887" s="10"/>
      <c r="Q887" s="10"/>
      <c r="S887" s="10"/>
    </row>
    <row r="888" spans="6:19" s="1" customFormat="1" hidden="1" outlineLevel="1" x14ac:dyDescent="0.45">
      <c r="F888" s="8"/>
      <c r="G888" s="14">
        <v>841</v>
      </c>
      <c r="H888" s="15">
        <v>36.633266533065147</v>
      </c>
      <c r="J888" s="12">
        <f t="shared" si="26"/>
        <v>0</v>
      </c>
      <c r="K888" s="10">
        <f t="shared" si="27"/>
        <v>0</v>
      </c>
      <c r="L888" s="11"/>
      <c r="M888" s="11"/>
      <c r="N888" s="10"/>
      <c r="O888" s="10"/>
      <c r="P888" s="10"/>
      <c r="Q888" s="10"/>
      <c r="S888" s="10"/>
    </row>
    <row r="889" spans="6:19" s="1" customFormat="1" hidden="1" outlineLevel="1" x14ac:dyDescent="0.45">
      <c r="F889" s="8"/>
      <c r="G889" s="14">
        <v>842</v>
      </c>
      <c r="H889" s="15">
        <v>36.62925851703308</v>
      </c>
      <c r="J889" s="12">
        <f t="shared" si="26"/>
        <v>0</v>
      </c>
      <c r="K889" s="10">
        <f t="shared" si="27"/>
        <v>0</v>
      </c>
      <c r="L889" s="11"/>
      <c r="M889" s="11"/>
      <c r="N889" s="10"/>
      <c r="O889" s="10"/>
      <c r="P889" s="10"/>
      <c r="Q889" s="10"/>
      <c r="S889" s="10"/>
    </row>
    <row r="890" spans="6:19" s="1" customFormat="1" hidden="1" outlineLevel="1" x14ac:dyDescent="0.45">
      <c r="F890" s="8"/>
      <c r="G890" s="14">
        <v>843</v>
      </c>
      <c r="H890" s="15">
        <v>36.625250501001013</v>
      </c>
      <c r="J890" s="12">
        <f t="shared" si="26"/>
        <v>0</v>
      </c>
      <c r="K890" s="10">
        <f t="shared" si="27"/>
        <v>0</v>
      </c>
      <c r="L890" s="11"/>
      <c r="M890" s="11"/>
      <c r="N890" s="10"/>
      <c r="O890" s="10"/>
      <c r="P890" s="10"/>
      <c r="Q890" s="10"/>
      <c r="S890" s="10"/>
    </row>
    <row r="891" spans="6:19" s="1" customFormat="1" hidden="1" outlineLevel="1" x14ac:dyDescent="0.45">
      <c r="F891" s="8"/>
      <c r="G891" s="14">
        <v>844</v>
      </c>
      <c r="H891" s="15">
        <v>36.621242484968946</v>
      </c>
      <c r="J891" s="12">
        <f t="shared" si="26"/>
        <v>0</v>
      </c>
      <c r="K891" s="10">
        <f t="shared" si="27"/>
        <v>0</v>
      </c>
      <c r="L891" s="11"/>
      <c r="M891" s="11"/>
      <c r="N891" s="10"/>
      <c r="O891" s="10"/>
      <c r="P891" s="10"/>
      <c r="Q891" s="10"/>
      <c r="S891" s="10"/>
    </row>
    <row r="892" spans="6:19" s="1" customFormat="1" hidden="1" outlineLevel="1" x14ac:dyDescent="0.45">
      <c r="F892" s="8"/>
      <c r="G892" s="14">
        <v>845</v>
      </c>
      <c r="H892" s="15">
        <v>36.617234468936878</v>
      </c>
      <c r="J892" s="12">
        <f t="shared" si="26"/>
        <v>0</v>
      </c>
      <c r="K892" s="10">
        <f t="shared" si="27"/>
        <v>0</v>
      </c>
      <c r="L892" s="11"/>
      <c r="M892" s="11"/>
      <c r="N892" s="10"/>
      <c r="O892" s="10"/>
      <c r="P892" s="10"/>
      <c r="Q892" s="10"/>
      <c r="S892" s="10"/>
    </row>
    <row r="893" spans="6:19" s="1" customFormat="1" hidden="1" outlineLevel="1" x14ac:dyDescent="0.45">
      <c r="F893" s="8"/>
      <c r="G893" s="14">
        <v>846</v>
      </c>
      <c r="H893" s="15">
        <v>36.613226452904811</v>
      </c>
      <c r="J893" s="12">
        <f t="shared" si="26"/>
        <v>0</v>
      </c>
      <c r="K893" s="10">
        <f t="shared" si="27"/>
        <v>0</v>
      </c>
      <c r="L893" s="11"/>
      <c r="M893" s="11"/>
      <c r="N893" s="10"/>
      <c r="O893" s="10"/>
      <c r="P893" s="10"/>
      <c r="Q893" s="10"/>
      <c r="S893" s="10"/>
    </row>
    <row r="894" spans="6:19" s="1" customFormat="1" hidden="1" outlineLevel="1" x14ac:dyDescent="0.45">
      <c r="F894" s="8"/>
      <c r="G894" s="14">
        <v>847</v>
      </c>
      <c r="H894" s="15">
        <v>36.609218436872744</v>
      </c>
      <c r="J894" s="12">
        <f t="shared" si="26"/>
        <v>0</v>
      </c>
      <c r="K894" s="10">
        <f t="shared" si="27"/>
        <v>0</v>
      </c>
      <c r="L894" s="11"/>
      <c r="M894" s="11"/>
      <c r="N894" s="10"/>
      <c r="O894" s="10"/>
      <c r="P894" s="10"/>
      <c r="Q894" s="10"/>
      <c r="S894" s="10"/>
    </row>
    <row r="895" spans="6:19" s="1" customFormat="1" hidden="1" outlineLevel="1" x14ac:dyDescent="0.45">
      <c r="F895" s="8"/>
      <c r="G895" s="14">
        <v>848</v>
      </c>
      <c r="H895" s="15">
        <v>36.605210420840677</v>
      </c>
      <c r="J895" s="12">
        <f t="shared" si="26"/>
        <v>0</v>
      </c>
      <c r="K895" s="10">
        <f t="shared" si="27"/>
        <v>0</v>
      </c>
      <c r="L895" s="11"/>
      <c r="M895" s="11"/>
      <c r="N895" s="10"/>
      <c r="O895" s="10"/>
      <c r="P895" s="10"/>
      <c r="Q895" s="10"/>
      <c r="S895" s="10"/>
    </row>
    <row r="896" spans="6:19" s="1" customFormat="1" hidden="1" outlineLevel="1" x14ac:dyDescent="0.45">
      <c r="F896" s="8"/>
      <c r="G896" s="14">
        <v>849</v>
      </c>
      <c r="H896" s="15">
        <v>36.60120240480861</v>
      </c>
      <c r="J896" s="12">
        <f t="shared" si="26"/>
        <v>0</v>
      </c>
      <c r="K896" s="10">
        <f t="shared" si="27"/>
        <v>0</v>
      </c>
      <c r="L896" s="11"/>
      <c r="M896" s="11"/>
      <c r="N896" s="10"/>
      <c r="O896" s="10"/>
      <c r="P896" s="10"/>
      <c r="Q896" s="10"/>
      <c r="S896" s="10"/>
    </row>
    <row r="897" spans="6:19" s="1" customFormat="1" hidden="1" outlineLevel="1" x14ac:dyDescent="0.45">
      <c r="F897" s="8"/>
      <c r="G897" s="14">
        <v>850</v>
      </c>
      <c r="H897" s="15">
        <v>36.597194388776543</v>
      </c>
      <c r="J897" s="12">
        <f t="shared" si="26"/>
        <v>0</v>
      </c>
      <c r="K897" s="10">
        <f t="shared" si="27"/>
        <v>0</v>
      </c>
      <c r="L897" s="11"/>
      <c r="M897" s="11"/>
      <c r="N897" s="10"/>
      <c r="O897" s="10"/>
      <c r="P897" s="10"/>
      <c r="Q897" s="10"/>
      <c r="S897" s="10"/>
    </row>
    <row r="898" spans="6:19" s="1" customFormat="1" hidden="1" outlineLevel="1" x14ac:dyDescent="0.45">
      <c r="F898" s="8"/>
      <c r="G898" s="14">
        <v>851</v>
      </c>
      <c r="H898" s="15">
        <v>36.593186372744476</v>
      </c>
      <c r="J898" s="12">
        <f t="shared" si="26"/>
        <v>0</v>
      </c>
      <c r="K898" s="10">
        <f t="shared" si="27"/>
        <v>0</v>
      </c>
      <c r="L898" s="11"/>
      <c r="M898" s="11"/>
      <c r="N898" s="10"/>
      <c r="O898" s="10"/>
      <c r="P898" s="10"/>
      <c r="Q898" s="10"/>
      <c r="S898" s="10"/>
    </row>
    <row r="899" spans="6:19" s="1" customFormat="1" hidden="1" outlineLevel="1" x14ac:dyDescent="0.45">
      <c r="F899" s="8"/>
      <c r="G899" s="14">
        <v>852</v>
      </c>
      <c r="H899" s="15">
        <v>36.589178356712409</v>
      </c>
      <c r="J899" s="12">
        <f t="shared" si="26"/>
        <v>0</v>
      </c>
      <c r="K899" s="10">
        <f t="shared" si="27"/>
        <v>0</v>
      </c>
      <c r="L899" s="11"/>
      <c r="M899" s="11"/>
      <c r="N899" s="10"/>
      <c r="O899" s="10"/>
      <c r="P899" s="10"/>
      <c r="Q899" s="10"/>
      <c r="S899" s="10"/>
    </row>
    <row r="900" spans="6:19" s="1" customFormat="1" hidden="1" outlineLevel="1" x14ac:dyDescent="0.45">
      <c r="F900" s="8"/>
      <c r="G900" s="14">
        <v>853</v>
      </c>
      <c r="H900" s="15">
        <v>36.585170340680342</v>
      </c>
      <c r="J900" s="12">
        <f t="shared" si="26"/>
        <v>0</v>
      </c>
      <c r="K900" s="10">
        <f t="shared" si="27"/>
        <v>0</v>
      </c>
      <c r="L900" s="11"/>
      <c r="M900" s="11"/>
      <c r="N900" s="10"/>
      <c r="O900" s="10"/>
      <c r="P900" s="10"/>
      <c r="Q900" s="10"/>
      <c r="S900" s="10"/>
    </row>
    <row r="901" spans="6:19" s="1" customFormat="1" hidden="1" outlineLevel="1" x14ac:dyDescent="0.45">
      <c r="F901" s="8"/>
      <c r="G901" s="14">
        <v>854</v>
      </c>
      <c r="H901" s="15">
        <v>36.581162324648275</v>
      </c>
      <c r="J901" s="12">
        <f t="shared" si="26"/>
        <v>0</v>
      </c>
      <c r="K901" s="10">
        <f t="shared" si="27"/>
        <v>0</v>
      </c>
      <c r="L901" s="11"/>
      <c r="M901" s="11"/>
      <c r="N901" s="10"/>
      <c r="O901" s="10"/>
      <c r="P901" s="10"/>
      <c r="Q901" s="10"/>
      <c r="S901" s="10"/>
    </row>
    <row r="902" spans="6:19" s="1" customFormat="1" hidden="1" outlineLevel="1" x14ac:dyDescent="0.45">
      <c r="F902" s="8"/>
      <c r="G902" s="14">
        <v>855</v>
      </c>
      <c r="H902" s="15">
        <v>36.577154308616208</v>
      </c>
      <c r="J902" s="12">
        <f t="shared" si="26"/>
        <v>0</v>
      </c>
      <c r="K902" s="10">
        <f t="shared" si="27"/>
        <v>0</v>
      </c>
      <c r="L902" s="11"/>
      <c r="M902" s="11"/>
      <c r="N902" s="10"/>
      <c r="O902" s="10"/>
      <c r="P902" s="10"/>
      <c r="Q902" s="10"/>
      <c r="S902" s="10"/>
    </row>
    <row r="903" spans="6:19" s="1" customFormat="1" hidden="1" outlineLevel="1" x14ac:dyDescent="0.45">
      <c r="F903" s="8"/>
      <c r="G903" s="14">
        <v>856</v>
      </c>
      <c r="H903" s="15">
        <v>36.573146292584141</v>
      </c>
      <c r="J903" s="12">
        <f t="shared" si="26"/>
        <v>0</v>
      </c>
      <c r="K903" s="10">
        <f t="shared" si="27"/>
        <v>0</v>
      </c>
      <c r="L903" s="11"/>
      <c r="M903" s="11"/>
      <c r="N903" s="10"/>
      <c r="O903" s="10"/>
      <c r="P903" s="10"/>
      <c r="Q903" s="10"/>
      <c r="S903" s="10"/>
    </row>
    <row r="904" spans="6:19" s="1" customFormat="1" hidden="1" outlineLevel="1" x14ac:dyDescent="0.45">
      <c r="F904" s="8"/>
      <c r="G904" s="14">
        <v>857</v>
      </c>
      <c r="H904" s="15">
        <v>36.569138276552074</v>
      </c>
      <c r="J904" s="12">
        <f t="shared" si="26"/>
        <v>0</v>
      </c>
      <c r="K904" s="10">
        <f t="shared" si="27"/>
        <v>0</v>
      </c>
      <c r="L904" s="11"/>
      <c r="M904" s="11"/>
      <c r="N904" s="10"/>
      <c r="O904" s="10"/>
      <c r="P904" s="10"/>
      <c r="Q904" s="10"/>
      <c r="S904" s="10"/>
    </row>
    <row r="905" spans="6:19" s="1" customFormat="1" hidden="1" outlineLevel="1" x14ac:dyDescent="0.45">
      <c r="F905" s="8"/>
      <c r="G905" s="14">
        <v>858</v>
      </c>
      <c r="H905" s="15">
        <v>36.565130260520007</v>
      </c>
      <c r="J905" s="12">
        <f t="shared" si="26"/>
        <v>0</v>
      </c>
      <c r="K905" s="10">
        <f t="shared" si="27"/>
        <v>0</v>
      </c>
      <c r="L905" s="11"/>
      <c r="M905" s="11"/>
      <c r="N905" s="10"/>
      <c r="O905" s="10"/>
      <c r="P905" s="10"/>
      <c r="Q905" s="10"/>
      <c r="S905" s="10"/>
    </row>
    <row r="906" spans="6:19" s="1" customFormat="1" hidden="1" outlineLevel="1" x14ac:dyDescent="0.45">
      <c r="F906" s="8"/>
      <c r="G906" s="14">
        <v>859</v>
      </c>
      <c r="H906" s="15">
        <v>36.56112224448794</v>
      </c>
      <c r="J906" s="12">
        <f t="shared" si="26"/>
        <v>0</v>
      </c>
      <c r="K906" s="10">
        <f t="shared" si="27"/>
        <v>0</v>
      </c>
      <c r="L906" s="11"/>
      <c r="M906" s="11"/>
      <c r="N906" s="10"/>
      <c r="O906" s="10"/>
      <c r="P906" s="10"/>
      <c r="Q906" s="10"/>
      <c r="S906" s="10"/>
    </row>
    <row r="907" spans="6:19" s="1" customFormat="1" hidden="1" outlineLevel="1" x14ac:dyDescent="0.45">
      <c r="F907" s="8"/>
      <c r="G907" s="14">
        <v>860</v>
      </c>
      <c r="H907" s="15">
        <v>36.557114228455873</v>
      </c>
      <c r="J907" s="12">
        <f t="shared" si="26"/>
        <v>0</v>
      </c>
      <c r="K907" s="10">
        <f t="shared" si="27"/>
        <v>0</v>
      </c>
      <c r="L907" s="11"/>
      <c r="M907" s="11"/>
      <c r="N907" s="10"/>
      <c r="O907" s="10"/>
      <c r="P907" s="10"/>
      <c r="Q907" s="10"/>
      <c r="S907" s="10"/>
    </row>
    <row r="908" spans="6:19" s="1" customFormat="1" hidden="1" outlineLevel="1" x14ac:dyDescent="0.45">
      <c r="F908" s="8"/>
      <c r="G908" s="14">
        <v>861</v>
      </c>
      <c r="H908" s="15">
        <v>36.553106212423806</v>
      </c>
      <c r="J908" s="12">
        <f t="shared" si="26"/>
        <v>0</v>
      </c>
      <c r="K908" s="10">
        <f t="shared" si="27"/>
        <v>0</v>
      </c>
      <c r="L908" s="11"/>
      <c r="M908" s="11"/>
      <c r="N908" s="10"/>
      <c r="O908" s="10"/>
      <c r="P908" s="10"/>
      <c r="Q908" s="10"/>
      <c r="S908" s="10"/>
    </row>
    <row r="909" spans="6:19" s="1" customFormat="1" hidden="1" outlineLevel="1" x14ac:dyDescent="0.45">
      <c r="F909" s="8"/>
      <c r="G909" s="14">
        <v>862</v>
      </c>
      <c r="H909" s="15">
        <v>36.549098196391739</v>
      </c>
      <c r="J909" s="12">
        <f t="shared" si="26"/>
        <v>0</v>
      </c>
      <c r="K909" s="10">
        <f t="shared" si="27"/>
        <v>0</v>
      </c>
      <c r="L909" s="11"/>
      <c r="M909" s="11"/>
      <c r="N909" s="10"/>
      <c r="O909" s="10"/>
      <c r="P909" s="10"/>
      <c r="Q909" s="10"/>
      <c r="S909" s="10"/>
    </row>
    <row r="910" spans="6:19" s="1" customFormat="1" hidden="1" outlineLevel="1" x14ac:dyDescent="0.45">
      <c r="F910" s="8"/>
      <c r="G910" s="14">
        <v>863</v>
      </c>
      <c r="H910" s="15">
        <v>36.545090180359672</v>
      </c>
      <c r="J910" s="12">
        <f t="shared" si="26"/>
        <v>0</v>
      </c>
      <c r="K910" s="10">
        <f t="shared" si="27"/>
        <v>0</v>
      </c>
      <c r="L910" s="11"/>
      <c r="M910" s="11"/>
      <c r="N910" s="10"/>
      <c r="O910" s="10"/>
      <c r="P910" s="10"/>
      <c r="Q910" s="10"/>
      <c r="S910" s="10"/>
    </row>
    <row r="911" spans="6:19" s="1" customFormat="1" hidden="1" outlineLevel="1" x14ac:dyDescent="0.45">
      <c r="F911" s="8"/>
      <c r="G911" s="14">
        <v>864</v>
      </c>
      <c r="H911" s="15">
        <v>36.541082164327605</v>
      </c>
      <c r="J911" s="12">
        <f t="shared" si="26"/>
        <v>0</v>
      </c>
      <c r="K911" s="10">
        <f t="shared" si="27"/>
        <v>0</v>
      </c>
      <c r="L911" s="11"/>
      <c r="M911" s="11"/>
      <c r="N911" s="10"/>
      <c r="O911" s="10"/>
      <c r="P911" s="10"/>
      <c r="Q911" s="10"/>
      <c r="S911" s="10"/>
    </row>
    <row r="912" spans="6:19" s="1" customFormat="1" hidden="1" outlineLevel="1" x14ac:dyDescent="0.45">
      <c r="F912" s="8"/>
      <c r="G912" s="14">
        <v>865</v>
      </c>
      <c r="H912" s="15">
        <v>36.537074148295538</v>
      </c>
      <c r="J912" s="12">
        <f t="shared" si="26"/>
        <v>0</v>
      </c>
      <c r="K912" s="10">
        <f t="shared" si="27"/>
        <v>0</v>
      </c>
      <c r="L912" s="11"/>
      <c r="M912" s="11"/>
      <c r="N912" s="10"/>
      <c r="O912" s="10"/>
      <c r="P912" s="10"/>
      <c r="Q912" s="10"/>
      <c r="S912" s="10"/>
    </row>
    <row r="913" spans="6:19" s="1" customFormat="1" hidden="1" outlineLevel="1" x14ac:dyDescent="0.45">
      <c r="F913" s="8"/>
      <c r="G913" s="14">
        <v>866</v>
      </c>
      <c r="H913" s="15">
        <v>36.533066132263471</v>
      </c>
      <c r="J913" s="12">
        <f t="shared" si="26"/>
        <v>0</v>
      </c>
      <c r="K913" s="10">
        <f t="shared" si="27"/>
        <v>0</v>
      </c>
      <c r="L913" s="11"/>
      <c r="M913" s="11"/>
      <c r="N913" s="10"/>
      <c r="O913" s="10"/>
      <c r="P913" s="10"/>
      <c r="Q913" s="10"/>
      <c r="S913" s="10"/>
    </row>
    <row r="914" spans="6:19" s="1" customFormat="1" hidden="1" outlineLevel="1" x14ac:dyDescent="0.45">
      <c r="F914" s="8"/>
      <c r="G914" s="14">
        <v>867</v>
      </c>
      <c r="H914" s="15">
        <v>36.529058116231404</v>
      </c>
      <c r="J914" s="12">
        <f t="shared" si="26"/>
        <v>0</v>
      </c>
      <c r="K914" s="10">
        <f t="shared" si="27"/>
        <v>0</v>
      </c>
      <c r="L914" s="11"/>
      <c r="M914" s="11"/>
      <c r="N914" s="10"/>
      <c r="O914" s="10"/>
      <c r="P914" s="10"/>
      <c r="Q914" s="10"/>
      <c r="S914" s="10"/>
    </row>
    <row r="915" spans="6:19" s="1" customFormat="1" hidden="1" outlineLevel="1" x14ac:dyDescent="0.45">
      <c r="F915" s="8"/>
      <c r="G915" s="14">
        <v>868</v>
      </c>
      <c r="H915" s="15">
        <v>36.525050100199337</v>
      </c>
      <c r="J915" s="12">
        <f t="shared" si="26"/>
        <v>0</v>
      </c>
      <c r="K915" s="10">
        <f t="shared" si="27"/>
        <v>0</v>
      </c>
      <c r="L915" s="11"/>
      <c r="M915" s="11"/>
      <c r="N915" s="10"/>
      <c r="O915" s="10"/>
      <c r="P915" s="10"/>
      <c r="Q915" s="10"/>
      <c r="S915" s="10"/>
    </row>
    <row r="916" spans="6:19" s="1" customFormat="1" hidden="1" outlineLevel="1" x14ac:dyDescent="0.45">
      <c r="F916" s="8"/>
      <c r="G916" s="14">
        <v>869</v>
      </c>
      <c r="H916" s="15">
        <v>36.52104208416727</v>
      </c>
      <c r="J916" s="12">
        <f t="shared" si="26"/>
        <v>0</v>
      </c>
      <c r="K916" s="10">
        <f t="shared" si="27"/>
        <v>0</v>
      </c>
      <c r="L916" s="11"/>
      <c r="M916" s="11"/>
      <c r="N916" s="10"/>
      <c r="O916" s="10"/>
      <c r="P916" s="10"/>
      <c r="Q916" s="10"/>
      <c r="S916" s="10"/>
    </row>
    <row r="917" spans="6:19" s="1" customFormat="1" hidden="1" outlineLevel="1" x14ac:dyDescent="0.45">
      <c r="F917" s="8"/>
      <c r="G917" s="14">
        <v>870</v>
      </c>
      <c r="H917" s="15">
        <v>36.517034068135203</v>
      </c>
      <c r="J917" s="12">
        <f t="shared" si="26"/>
        <v>0</v>
      </c>
      <c r="K917" s="10">
        <f t="shared" si="27"/>
        <v>0</v>
      </c>
      <c r="L917" s="11"/>
      <c r="M917" s="11"/>
      <c r="N917" s="10"/>
      <c r="O917" s="10"/>
      <c r="P917" s="10"/>
      <c r="Q917" s="10"/>
      <c r="S917" s="10"/>
    </row>
    <row r="918" spans="6:19" s="1" customFormat="1" hidden="1" outlineLevel="1" x14ac:dyDescent="0.45">
      <c r="F918" s="8"/>
      <c r="G918" s="14">
        <v>871</v>
      </c>
      <c r="H918" s="15">
        <v>36.513026052103136</v>
      </c>
      <c r="J918" s="12">
        <f t="shared" si="26"/>
        <v>0</v>
      </c>
      <c r="K918" s="10">
        <f t="shared" si="27"/>
        <v>0</v>
      </c>
      <c r="L918" s="11"/>
      <c r="M918" s="11"/>
      <c r="N918" s="10"/>
      <c r="O918" s="10"/>
      <c r="P918" s="10"/>
      <c r="Q918" s="10"/>
      <c r="S918" s="10"/>
    </row>
    <row r="919" spans="6:19" s="1" customFormat="1" hidden="1" outlineLevel="1" x14ac:dyDescent="0.45">
      <c r="F919" s="8"/>
      <c r="G919" s="14">
        <v>872</v>
      </c>
      <c r="H919" s="15">
        <v>36.509018036071069</v>
      </c>
      <c r="J919" s="12">
        <f t="shared" si="26"/>
        <v>0</v>
      </c>
      <c r="K919" s="10">
        <f t="shared" si="27"/>
        <v>0</v>
      </c>
      <c r="L919" s="11"/>
      <c r="M919" s="11"/>
      <c r="N919" s="10"/>
      <c r="O919" s="10"/>
      <c r="P919" s="10"/>
      <c r="Q919" s="10"/>
      <c r="S919" s="10"/>
    </row>
    <row r="920" spans="6:19" s="1" customFormat="1" hidden="1" outlineLevel="1" x14ac:dyDescent="0.45">
      <c r="F920" s="8"/>
      <c r="G920" s="14">
        <v>873</v>
      </c>
      <c r="H920" s="15">
        <v>36.505010020039002</v>
      </c>
      <c r="J920" s="12">
        <f t="shared" si="26"/>
        <v>0</v>
      </c>
      <c r="K920" s="10">
        <f t="shared" si="27"/>
        <v>0</v>
      </c>
      <c r="L920" s="11"/>
      <c r="M920" s="11"/>
      <c r="N920" s="10"/>
      <c r="O920" s="10"/>
      <c r="P920" s="10"/>
      <c r="Q920" s="10"/>
      <c r="S920" s="10"/>
    </row>
    <row r="921" spans="6:19" s="1" customFormat="1" hidden="1" outlineLevel="1" x14ac:dyDescent="0.45">
      <c r="F921" s="8"/>
      <c r="G921" s="14">
        <v>874</v>
      </c>
      <c r="H921" s="15">
        <v>36.501002004006935</v>
      </c>
      <c r="J921" s="12">
        <f t="shared" si="26"/>
        <v>0</v>
      </c>
      <c r="K921" s="10">
        <f t="shared" si="27"/>
        <v>0</v>
      </c>
      <c r="L921" s="11"/>
      <c r="M921" s="11"/>
      <c r="N921" s="10"/>
      <c r="O921" s="10"/>
      <c r="P921" s="10"/>
      <c r="Q921" s="10"/>
      <c r="S921" s="10"/>
    </row>
    <row r="922" spans="6:19" s="1" customFormat="1" hidden="1" outlineLevel="1" x14ac:dyDescent="0.45">
      <c r="F922" s="8"/>
      <c r="G922" s="14">
        <v>875</v>
      </c>
      <c r="H922" s="15">
        <v>36.496993987974868</v>
      </c>
      <c r="J922" s="12">
        <f t="shared" si="26"/>
        <v>0</v>
      </c>
      <c r="K922" s="10">
        <f t="shared" si="27"/>
        <v>0</v>
      </c>
      <c r="L922" s="11"/>
      <c r="M922" s="11"/>
      <c r="N922" s="10"/>
      <c r="O922" s="10"/>
      <c r="P922" s="10"/>
      <c r="Q922" s="10"/>
      <c r="S922" s="10"/>
    </row>
    <row r="923" spans="6:19" s="1" customFormat="1" hidden="1" outlineLevel="1" x14ac:dyDescent="0.45">
      <c r="F923" s="8"/>
      <c r="G923" s="14">
        <v>876</v>
      </c>
      <c r="H923" s="15">
        <v>36.492985971942801</v>
      </c>
      <c r="J923" s="12">
        <f t="shared" si="26"/>
        <v>0</v>
      </c>
      <c r="K923" s="10">
        <f t="shared" si="27"/>
        <v>0</v>
      </c>
      <c r="L923" s="11"/>
      <c r="M923" s="11"/>
      <c r="N923" s="10"/>
      <c r="O923" s="10"/>
      <c r="P923" s="10"/>
      <c r="Q923" s="10"/>
      <c r="S923" s="10"/>
    </row>
    <row r="924" spans="6:19" s="1" customFormat="1" hidden="1" outlineLevel="1" x14ac:dyDescent="0.45">
      <c r="F924" s="8"/>
      <c r="G924" s="14">
        <v>877</v>
      </c>
      <c r="H924" s="15">
        <v>36.488977955910734</v>
      </c>
      <c r="J924" s="12">
        <f t="shared" si="26"/>
        <v>0</v>
      </c>
      <c r="K924" s="10">
        <f t="shared" si="27"/>
        <v>0</v>
      </c>
      <c r="L924" s="11"/>
      <c r="M924" s="11"/>
      <c r="N924" s="10"/>
      <c r="O924" s="10"/>
      <c r="P924" s="10"/>
      <c r="Q924" s="10"/>
      <c r="S924" s="10"/>
    </row>
    <row r="925" spans="6:19" s="1" customFormat="1" hidden="1" outlineLevel="1" x14ac:dyDescent="0.45">
      <c r="F925" s="8"/>
      <c r="G925" s="14">
        <v>878</v>
      </c>
      <c r="H925" s="15">
        <v>36.484969939878667</v>
      </c>
      <c r="J925" s="12">
        <f t="shared" si="26"/>
        <v>0</v>
      </c>
      <c r="K925" s="10">
        <f t="shared" si="27"/>
        <v>0</v>
      </c>
      <c r="L925" s="11"/>
      <c r="M925" s="11"/>
      <c r="N925" s="10"/>
      <c r="O925" s="10"/>
      <c r="P925" s="10"/>
      <c r="Q925" s="10"/>
      <c r="S925" s="10"/>
    </row>
    <row r="926" spans="6:19" s="1" customFormat="1" hidden="1" outlineLevel="1" x14ac:dyDescent="0.45">
      <c r="F926" s="8"/>
      <c r="G926" s="14">
        <v>879</v>
      </c>
      <c r="H926" s="15">
        <v>36.4809619238466</v>
      </c>
      <c r="J926" s="12">
        <f t="shared" si="26"/>
        <v>0</v>
      </c>
      <c r="K926" s="10">
        <f t="shared" si="27"/>
        <v>0</v>
      </c>
      <c r="L926" s="11"/>
      <c r="M926" s="11"/>
      <c r="N926" s="10"/>
      <c r="O926" s="10"/>
      <c r="P926" s="10"/>
      <c r="Q926" s="10"/>
      <c r="S926" s="10"/>
    </row>
    <row r="927" spans="6:19" s="1" customFormat="1" hidden="1" outlineLevel="1" x14ac:dyDescent="0.45">
      <c r="F927" s="8"/>
      <c r="G927" s="14">
        <v>880</v>
      </c>
      <c r="H927" s="15">
        <v>36.476953907814533</v>
      </c>
      <c r="J927" s="12">
        <f t="shared" si="26"/>
        <v>0</v>
      </c>
      <c r="K927" s="10">
        <f t="shared" si="27"/>
        <v>0</v>
      </c>
      <c r="L927" s="11"/>
      <c r="M927" s="11"/>
      <c r="N927" s="10"/>
      <c r="O927" s="10"/>
      <c r="P927" s="10"/>
      <c r="Q927" s="10"/>
      <c r="S927" s="10"/>
    </row>
    <row r="928" spans="6:19" s="1" customFormat="1" hidden="1" outlineLevel="1" x14ac:dyDescent="0.45">
      <c r="F928" s="8"/>
      <c r="G928" s="14">
        <v>881</v>
      </c>
      <c r="H928" s="15">
        <v>36.472945891782466</v>
      </c>
      <c r="J928" s="12">
        <f t="shared" si="26"/>
        <v>0</v>
      </c>
      <c r="K928" s="10">
        <f t="shared" si="27"/>
        <v>0</v>
      </c>
      <c r="L928" s="11"/>
      <c r="M928" s="11"/>
      <c r="N928" s="10"/>
      <c r="O928" s="10"/>
      <c r="P928" s="10"/>
      <c r="Q928" s="10"/>
      <c r="S928" s="10"/>
    </row>
    <row r="929" spans="6:19" s="1" customFormat="1" hidden="1" outlineLevel="1" x14ac:dyDescent="0.45">
      <c r="F929" s="8"/>
      <c r="G929" s="14">
        <v>882</v>
      </c>
      <c r="H929" s="15">
        <v>36.468937875750399</v>
      </c>
      <c r="J929" s="12">
        <f t="shared" si="26"/>
        <v>0</v>
      </c>
      <c r="K929" s="10">
        <f t="shared" si="27"/>
        <v>0</v>
      </c>
      <c r="L929" s="11"/>
      <c r="M929" s="11"/>
      <c r="N929" s="10"/>
      <c r="O929" s="10"/>
      <c r="P929" s="10"/>
      <c r="Q929" s="10"/>
      <c r="S929" s="10"/>
    </row>
    <row r="930" spans="6:19" s="1" customFormat="1" hidden="1" outlineLevel="1" x14ac:dyDescent="0.45">
      <c r="F930" s="8"/>
      <c r="G930" s="14">
        <v>883</v>
      </c>
      <c r="H930" s="15">
        <v>36.464929859718332</v>
      </c>
      <c r="J930" s="12">
        <f t="shared" si="26"/>
        <v>0</v>
      </c>
      <c r="K930" s="10">
        <f t="shared" si="27"/>
        <v>0</v>
      </c>
      <c r="L930" s="11"/>
      <c r="M930" s="11"/>
      <c r="N930" s="10"/>
      <c r="O930" s="10"/>
      <c r="P930" s="10"/>
      <c r="Q930" s="10"/>
      <c r="S930" s="10"/>
    </row>
    <row r="931" spans="6:19" s="1" customFormat="1" hidden="1" outlineLevel="1" x14ac:dyDescent="0.45">
      <c r="F931" s="8"/>
      <c r="G931" s="14">
        <v>884</v>
      </c>
      <c r="H931" s="15">
        <v>36.460921843686265</v>
      </c>
      <c r="J931" s="12">
        <f t="shared" si="26"/>
        <v>0</v>
      </c>
      <c r="K931" s="10">
        <f t="shared" si="27"/>
        <v>0</v>
      </c>
      <c r="L931" s="11"/>
      <c r="M931" s="11"/>
      <c r="N931" s="10"/>
      <c r="O931" s="10"/>
      <c r="P931" s="10"/>
      <c r="Q931" s="10"/>
      <c r="S931" s="10"/>
    </row>
    <row r="932" spans="6:19" s="1" customFormat="1" hidden="1" outlineLevel="1" x14ac:dyDescent="0.45">
      <c r="F932" s="8"/>
      <c r="G932" s="14">
        <v>885</v>
      </c>
      <c r="H932" s="15">
        <v>36.456913827654198</v>
      </c>
      <c r="J932" s="12">
        <f t="shared" si="26"/>
        <v>0</v>
      </c>
      <c r="K932" s="10">
        <f t="shared" si="27"/>
        <v>0</v>
      </c>
      <c r="L932" s="11"/>
      <c r="M932" s="11"/>
      <c r="N932" s="10"/>
      <c r="O932" s="10"/>
      <c r="P932" s="10"/>
      <c r="Q932" s="10"/>
      <c r="S932" s="10"/>
    </row>
    <row r="933" spans="6:19" s="1" customFormat="1" hidden="1" outlineLevel="1" x14ac:dyDescent="0.45">
      <c r="F933" s="8"/>
      <c r="G933" s="14">
        <v>886</v>
      </c>
      <c r="H933" s="15">
        <v>36.452905811622131</v>
      </c>
      <c r="J933" s="12">
        <f t="shared" si="26"/>
        <v>0</v>
      </c>
      <c r="K933" s="10">
        <f t="shared" si="27"/>
        <v>0</v>
      </c>
      <c r="L933" s="11"/>
      <c r="M933" s="11"/>
      <c r="N933" s="10"/>
      <c r="O933" s="10"/>
      <c r="P933" s="10"/>
      <c r="Q933" s="10"/>
      <c r="S933" s="10"/>
    </row>
    <row r="934" spans="6:19" s="1" customFormat="1" hidden="1" outlineLevel="1" x14ac:dyDescent="0.45">
      <c r="F934" s="8"/>
      <c r="G934" s="14">
        <v>887</v>
      </c>
      <c r="H934" s="15">
        <v>36.448897795590064</v>
      </c>
      <c r="J934" s="12">
        <f t="shared" si="26"/>
        <v>0</v>
      </c>
      <c r="K934" s="10">
        <f t="shared" si="27"/>
        <v>0</v>
      </c>
      <c r="L934" s="11"/>
      <c r="M934" s="11"/>
      <c r="N934" s="10"/>
      <c r="O934" s="10"/>
      <c r="P934" s="10"/>
      <c r="Q934" s="10"/>
      <c r="S934" s="10"/>
    </row>
    <row r="935" spans="6:19" s="1" customFormat="1" hidden="1" outlineLevel="1" x14ac:dyDescent="0.45">
      <c r="F935" s="8"/>
      <c r="G935" s="14">
        <v>888</v>
      </c>
      <c r="H935" s="15">
        <v>36.444889779557997</v>
      </c>
      <c r="J935" s="12">
        <f t="shared" si="26"/>
        <v>0</v>
      </c>
      <c r="K935" s="10">
        <f t="shared" si="27"/>
        <v>0</v>
      </c>
      <c r="L935" s="11"/>
      <c r="M935" s="11"/>
      <c r="N935" s="10"/>
      <c r="O935" s="10"/>
      <c r="P935" s="10"/>
      <c r="Q935" s="10"/>
      <c r="S935" s="10"/>
    </row>
    <row r="936" spans="6:19" s="1" customFormat="1" hidden="1" outlineLevel="1" x14ac:dyDescent="0.45">
      <c r="F936" s="8"/>
      <c r="G936" s="14">
        <v>889</v>
      </c>
      <c r="H936" s="15">
        <v>36.44088176352593</v>
      </c>
      <c r="J936" s="12">
        <f t="shared" si="26"/>
        <v>0</v>
      </c>
      <c r="K936" s="10">
        <f t="shared" si="27"/>
        <v>0</v>
      </c>
      <c r="L936" s="11"/>
      <c r="M936" s="11"/>
      <c r="N936" s="10"/>
      <c r="O936" s="10"/>
      <c r="P936" s="10"/>
      <c r="Q936" s="10"/>
      <c r="S936" s="10"/>
    </row>
    <row r="937" spans="6:19" s="1" customFormat="1" hidden="1" outlineLevel="1" x14ac:dyDescent="0.45">
      <c r="F937" s="8"/>
      <c r="G937" s="14">
        <v>890</v>
      </c>
      <c r="H937" s="15">
        <v>36.436873747493863</v>
      </c>
      <c r="J937" s="12">
        <f t="shared" si="26"/>
        <v>0</v>
      </c>
      <c r="K937" s="10">
        <f t="shared" si="27"/>
        <v>0</v>
      </c>
      <c r="L937" s="11"/>
      <c r="M937" s="11"/>
      <c r="N937" s="10"/>
      <c r="O937" s="10"/>
      <c r="P937" s="10"/>
      <c r="Q937" s="10"/>
      <c r="S937" s="10"/>
    </row>
    <row r="938" spans="6:19" s="1" customFormat="1" hidden="1" outlineLevel="1" x14ac:dyDescent="0.45">
      <c r="F938" s="8"/>
      <c r="G938" s="14">
        <v>891</v>
      </c>
      <c r="H938" s="15">
        <v>36.432865731461796</v>
      </c>
      <c r="J938" s="12">
        <f t="shared" si="26"/>
        <v>0</v>
      </c>
      <c r="K938" s="10">
        <f t="shared" si="27"/>
        <v>0</v>
      </c>
      <c r="L938" s="11"/>
      <c r="M938" s="11"/>
      <c r="N938" s="10"/>
      <c r="O938" s="10"/>
      <c r="P938" s="10"/>
      <c r="Q938" s="10"/>
      <c r="S938" s="10"/>
    </row>
    <row r="939" spans="6:19" s="1" customFormat="1" hidden="1" outlineLevel="1" x14ac:dyDescent="0.45">
      <c r="F939" s="8"/>
      <c r="G939" s="14">
        <v>892</v>
      </c>
      <c r="H939" s="15">
        <v>36.428857715429729</v>
      </c>
      <c r="J939" s="12">
        <f t="shared" si="26"/>
        <v>0</v>
      </c>
      <c r="K939" s="10">
        <f t="shared" si="27"/>
        <v>0</v>
      </c>
      <c r="L939" s="11"/>
      <c r="M939" s="11"/>
      <c r="N939" s="10"/>
      <c r="O939" s="10"/>
      <c r="P939" s="10"/>
      <c r="Q939" s="10"/>
      <c r="S939" s="10"/>
    </row>
    <row r="940" spans="6:19" s="1" customFormat="1" hidden="1" outlineLevel="1" x14ac:dyDescent="0.45">
      <c r="F940" s="8"/>
      <c r="G940" s="14">
        <v>893</v>
      </c>
      <c r="H940" s="15">
        <v>36.424849699397662</v>
      </c>
      <c r="J940" s="12">
        <f t="shared" si="26"/>
        <v>0</v>
      </c>
      <c r="K940" s="10">
        <f t="shared" si="27"/>
        <v>0</v>
      </c>
      <c r="L940" s="11"/>
      <c r="M940" s="11"/>
      <c r="N940" s="10"/>
      <c r="O940" s="10"/>
      <c r="P940" s="10"/>
      <c r="Q940" s="10"/>
      <c r="S940" s="10"/>
    </row>
    <row r="941" spans="6:19" s="1" customFormat="1" hidden="1" outlineLevel="1" x14ac:dyDescent="0.45">
      <c r="F941" s="8"/>
      <c r="G941" s="14">
        <v>894</v>
      </c>
      <c r="H941" s="15">
        <v>36.420841683365595</v>
      </c>
      <c r="J941" s="12">
        <f t="shared" si="26"/>
        <v>0</v>
      </c>
      <c r="K941" s="10">
        <f t="shared" si="27"/>
        <v>0</v>
      </c>
      <c r="L941" s="11"/>
      <c r="M941" s="11"/>
      <c r="N941" s="10"/>
      <c r="O941" s="10"/>
      <c r="P941" s="10"/>
      <c r="Q941" s="10"/>
      <c r="S941" s="10"/>
    </row>
    <row r="942" spans="6:19" s="1" customFormat="1" hidden="1" outlineLevel="1" x14ac:dyDescent="0.45">
      <c r="F942" s="8"/>
      <c r="G942" s="14">
        <v>895</v>
      </c>
      <c r="H942" s="15">
        <v>36.416833667333528</v>
      </c>
      <c r="J942" s="12">
        <f t="shared" si="26"/>
        <v>0</v>
      </c>
      <c r="K942" s="10">
        <f t="shared" si="27"/>
        <v>0</v>
      </c>
      <c r="L942" s="11"/>
      <c r="M942" s="11"/>
      <c r="N942" s="10"/>
      <c r="O942" s="10"/>
      <c r="P942" s="10"/>
      <c r="Q942" s="10"/>
      <c r="S942" s="10"/>
    </row>
    <row r="943" spans="6:19" s="1" customFormat="1" hidden="1" outlineLevel="1" x14ac:dyDescent="0.45">
      <c r="F943" s="8"/>
      <c r="G943" s="14">
        <v>896</v>
      </c>
      <c r="H943" s="15">
        <v>36.412825651301461</v>
      </c>
      <c r="J943" s="12">
        <f t="shared" si="26"/>
        <v>0</v>
      </c>
      <c r="K943" s="10">
        <f t="shared" si="27"/>
        <v>0</v>
      </c>
      <c r="L943" s="11"/>
      <c r="M943" s="11"/>
      <c r="N943" s="10"/>
      <c r="O943" s="10"/>
      <c r="P943" s="10"/>
      <c r="Q943" s="10"/>
      <c r="S943" s="10"/>
    </row>
    <row r="944" spans="6:19" s="1" customFormat="1" hidden="1" outlineLevel="1" x14ac:dyDescent="0.45">
      <c r="F944" s="8"/>
      <c r="G944" s="14">
        <v>897</v>
      </c>
      <c r="H944" s="15">
        <v>36.408817635269394</v>
      </c>
      <c r="J944" s="12">
        <f t="shared" ref="J944:J1007" si="28">IF(G$47=G944,H944,0)</f>
        <v>0</v>
      </c>
      <c r="K944" s="10">
        <f t="shared" ref="K944:K1007" si="29">G944*J944</f>
        <v>0</v>
      </c>
      <c r="L944" s="11"/>
      <c r="M944" s="11"/>
      <c r="N944" s="10"/>
      <c r="O944" s="10"/>
      <c r="P944" s="10"/>
      <c r="Q944" s="10"/>
      <c r="S944" s="10"/>
    </row>
    <row r="945" spans="6:19" s="1" customFormat="1" hidden="1" outlineLevel="1" x14ac:dyDescent="0.45">
      <c r="F945" s="8"/>
      <c r="G945" s="14">
        <v>898</v>
      </c>
      <c r="H945" s="15">
        <v>36.404809619237327</v>
      </c>
      <c r="J945" s="12">
        <f t="shared" si="28"/>
        <v>0</v>
      </c>
      <c r="K945" s="10">
        <f t="shared" si="29"/>
        <v>0</v>
      </c>
      <c r="L945" s="11"/>
      <c r="M945" s="11"/>
      <c r="N945" s="10"/>
      <c r="O945" s="10"/>
      <c r="P945" s="10"/>
      <c r="Q945" s="10"/>
      <c r="S945" s="10"/>
    </row>
    <row r="946" spans="6:19" s="1" customFormat="1" hidden="1" outlineLevel="1" x14ac:dyDescent="0.45">
      <c r="F946" s="8"/>
      <c r="G946" s="14">
        <v>899</v>
      </c>
      <c r="H946" s="15">
        <v>36.400801603205259</v>
      </c>
      <c r="J946" s="12">
        <f t="shared" si="28"/>
        <v>0</v>
      </c>
      <c r="K946" s="10">
        <f t="shared" si="29"/>
        <v>0</v>
      </c>
      <c r="L946" s="11"/>
      <c r="M946" s="11"/>
      <c r="N946" s="10"/>
      <c r="O946" s="10"/>
      <c r="P946" s="10"/>
      <c r="Q946" s="10"/>
      <c r="S946" s="10"/>
    </row>
    <row r="947" spans="6:19" s="1" customFormat="1" hidden="1" outlineLevel="1" x14ac:dyDescent="0.45">
      <c r="F947" s="8"/>
      <c r="G947" s="14">
        <v>900</v>
      </c>
      <c r="H947" s="15">
        <v>36.396793587173192</v>
      </c>
      <c r="J947" s="12">
        <f t="shared" si="28"/>
        <v>0</v>
      </c>
      <c r="K947" s="10">
        <f t="shared" si="29"/>
        <v>0</v>
      </c>
      <c r="L947" s="11"/>
      <c r="M947" s="11"/>
      <c r="N947" s="10"/>
      <c r="O947" s="10"/>
      <c r="P947" s="10"/>
      <c r="Q947" s="10"/>
      <c r="S947" s="10"/>
    </row>
    <row r="948" spans="6:19" s="1" customFormat="1" hidden="1" outlineLevel="1" x14ac:dyDescent="0.45">
      <c r="F948" s="8"/>
      <c r="G948" s="14">
        <v>901</v>
      </c>
      <c r="H948" s="15">
        <v>36.392785571141125</v>
      </c>
      <c r="J948" s="12">
        <f t="shared" si="28"/>
        <v>0</v>
      </c>
      <c r="K948" s="10">
        <f t="shared" si="29"/>
        <v>0</v>
      </c>
      <c r="L948" s="11"/>
      <c r="M948" s="11"/>
      <c r="N948" s="10"/>
      <c r="O948" s="10"/>
      <c r="P948" s="10"/>
      <c r="Q948" s="10"/>
      <c r="S948" s="10"/>
    </row>
    <row r="949" spans="6:19" s="1" customFormat="1" hidden="1" outlineLevel="1" x14ac:dyDescent="0.45">
      <c r="F949" s="8"/>
      <c r="G949" s="14">
        <v>902</v>
      </c>
      <c r="H949" s="15">
        <v>36.388777555109058</v>
      </c>
      <c r="J949" s="12">
        <f t="shared" si="28"/>
        <v>0</v>
      </c>
      <c r="K949" s="10">
        <f t="shared" si="29"/>
        <v>0</v>
      </c>
      <c r="L949" s="11"/>
      <c r="M949" s="11"/>
      <c r="N949" s="10"/>
      <c r="O949" s="10"/>
      <c r="P949" s="10"/>
      <c r="Q949" s="10"/>
      <c r="S949" s="10"/>
    </row>
    <row r="950" spans="6:19" s="1" customFormat="1" hidden="1" outlineLevel="1" x14ac:dyDescent="0.45">
      <c r="F950" s="8"/>
      <c r="G950" s="14">
        <v>903</v>
      </c>
      <c r="H950" s="15">
        <v>36.384769539076991</v>
      </c>
      <c r="J950" s="12">
        <f t="shared" si="28"/>
        <v>0</v>
      </c>
      <c r="K950" s="10">
        <f t="shared" si="29"/>
        <v>0</v>
      </c>
      <c r="L950" s="11"/>
      <c r="M950" s="11"/>
      <c r="N950" s="10"/>
      <c r="O950" s="10"/>
      <c r="P950" s="10"/>
      <c r="Q950" s="10"/>
      <c r="S950" s="10"/>
    </row>
    <row r="951" spans="6:19" s="1" customFormat="1" hidden="1" outlineLevel="1" x14ac:dyDescent="0.45">
      <c r="F951" s="8"/>
      <c r="G951" s="14">
        <v>904</v>
      </c>
      <c r="H951" s="15">
        <v>36.380761523044924</v>
      </c>
      <c r="J951" s="12">
        <f t="shared" si="28"/>
        <v>0</v>
      </c>
      <c r="K951" s="10">
        <f t="shared" si="29"/>
        <v>0</v>
      </c>
      <c r="L951" s="11"/>
      <c r="M951" s="11"/>
      <c r="N951" s="10"/>
      <c r="O951" s="10"/>
      <c r="P951" s="10"/>
      <c r="Q951" s="10"/>
      <c r="S951" s="10"/>
    </row>
    <row r="952" spans="6:19" s="1" customFormat="1" hidden="1" outlineLevel="1" x14ac:dyDescent="0.45">
      <c r="F952" s="8"/>
      <c r="G952" s="14">
        <v>905</v>
      </c>
      <c r="H952" s="15">
        <v>36.376753507012857</v>
      </c>
      <c r="J952" s="12">
        <f t="shared" si="28"/>
        <v>0</v>
      </c>
      <c r="K952" s="10">
        <f t="shared" si="29"/>
        <v>0</v>
      </c>
      <c r="L952" s="11"/>
      <c r="M952" s="11"/>
      <c r="N952" s="10"/>
      <c r="O952" s="10"/>
      <c r="P952" s="10"/>
      <c r="Q952" s="10"/>
      <c r="S952" s="10"/>
    </row>
    <row r="953" spans="6:19" s="1" customFormat="1" hidden="1" outlineLevel="1" x14ac:dyDescent="0.45">
      <c r="F953" s="8"/>
      <c r="G953" s="14">
        <v>906</v>
      </c>
      <c r="H953" s="15">
        <v>36.37274549098079</v>
      </c>
      <c r="J953" s="12">
        <f t="shared" si="28"/>
        <v>0</v>
      </c>
      <c r="K953" s="10">
        <f t="shared" si="29"/>
        <v>0</v>
      </c>
      <c r="L953" s="11"/>
      <c r="M953" s="11"/>
      <c r="N953" s="10"/>
      <c r="O953" s="10"/>
      <c r="P953" s="10"/>
      <c r="Q953" s="10"/>
      <c r="S953" s="10"/>
    </row>
    <row r="954" spans="6:19" s="1" customFormat="1" hidden="1" outlineLevel="1" x14ac:dyDescent="0.45">
      <c r="F954" s="8"/>
      <c r="G954" s="14">
        <v>907</v>
      </c>
      <c r="H954" s="15">
        <v>36.368737474948723</v>
      </c>
      <c r="J954" s="12">
        <f t="shared" si="28"/>
        <v>0</v>
      </c>
      <c r="K954" s="10">
        <f t="shared" si="29"/>
        <v>0</v>
      </c>
      <c r="L954" s="11"/>
      <c r="M954" s="11"/>
      <c r="N954" s="10"/>
      <c r="O954" s="10"/>
      <c r="P954" s="10"/>
      <c r="Q954" s="10"/>
      <c r="S954" s="10"/>
    </row>
    <row r="955" spans="6:19" s="1" customFormat="1" hidden="1" outlineLevel="1" x14ac:dyDescent="0.45">
      <c r="F955" s="8"/>
      <c r="G955" s="14">
        <v>908</v>
      </c>
      <c r="H955" s="15">
        <v>36.364729458916656</v>
      </c>
      <c r="J955" s="12">
        <f t="shared" si="28"/>
        <v>0</v>
      </c>
      <c r="K955" s="10">
        <f t="shared" si="29"/>
        <v>0</v>
      </c>
      <c r="L955" s="11"/>
      <c r="M955" s="11"/>
      <c r="N955" s="10"/>
      <c r="O955" s="10"/>
      <c r="P955" s="10"/>
      <c r="Q955" s="10"/>
      <c r="S955" s="10"/>
    </row>
    <row r="956" spans="6:19" s="1" customFormat="1" hidden="1" outlineLevel="1" x14ac:dyDescent="0.45">
      <c r="F956" s="8"/>
      <c r="G956" s="14">
        <v>909</v>
      </c>
      <c r="H956" s="15">
        <v>36.360721442884589</v>
      </c>
      <c r="J956" s="12">
        <f t="shared" si="28"/>
        <v>0</v>
      </c>
      <c r="K956" s="10">
        <f t="shared" si="29"/>
        <v>0</v>
      </c>
      <c r="L956" s="11"/>
      <c r="M956" s="11"/>
      <c r="N956" s="10"/>
      <c r="O956" s="10"/>
      <c r="P956" s="10"/>
      <c r="Q956" s="10"/>
      <c r="S956" s="10"/>
    </row>
    <row r="957" spans="6:19" s="1" customFormat="1" hidden="1" outlineLevel="1" x14ac:dyDescent="0.45">
      <c r="F957" s="8"/>
      <c r="G957" s="14">
        <v>910</v>
      </c>
      <c r="H957" s="15">
        <v>36.356713426852522</v>
      </c>
      <c r="J957" s="12">
        <f t="shared" si="28"/>
        <v>0</v>
      </c>
      <c r="K957" s="10">
        <f t="shared" si="29"/>
        <v>0</v>
      </c>
      <c r="L957" s="11"/>
      <c r="M957" s="11"/>
      <c r="N957" s="10"/>
      <c r="O957" s="10"/>
      <c r="P957" s="10"/>
      <c r="Q957" s="10"/>
      <c r="S957" s="10"/>
    </row>
    <row r="958" spans="6:19" s="1" customFormat="1" hidden="1" outlineLevel="1" x14ac:dyDescent="0.45">
      <c r="F958" s="8"/>
      <c r="G958" s="14">
        <v>911</v>
      </c>
      <c r="H958" s="15">
        <v>36.352705410820455</v>
      </c>
      <c r="J958" s="12">
        <f t="shared" si="28"/>
        <v>0</v>
      </c>
      <c r="K958" s="10">
        <f t="shared" si="29"/>
        <v>0</v>
      </c>
      <c r="L958" s="11"/>
      <c r="M958" s="11"/>
      <c r="N958" s="10"/>
      <c r="O958" s="10"/>
      <c r="P958" s="10"/>
      <c r="Q958" s="10"/>
      <c r="S958" s="10"/>
    </row>
    <row r="959" spans="6:19" s="1" customFormat="1" hidden="1" outlineLevel="1" x14ac:dyDescent="0.45">
      <c r="F959" s="8"/>
      <c r="G959" s="14">
        <v>912</v>
      </c>
      <c r="H959" s="15">
        <v>36.348697394788388</v>
      </c>
      <c r="J959" s="12">
        <f t="shared" si="28"/>
        <v>0</v>
      </c>
      <c r="K959" s="10">
        <f t="shared" si="29"/>
        <v>0</v>
      </c>
      <c r="L959" s="11"/>
      <c r="M959" s="11"/>
      <c r="N959" s="10"/>
      <c r="O959" s="10"/>
      <c r="P959" s="10"/>
      <c r="Q959" s="10"/>
      <c r="S959" s="10"/>
    </row>
    <row r="960" spans="6:19" s="1" customFormat="1" hidden="1" outlineLevel="1" x14ac:dyDescent="0.45">
      <c r="F960" s="8"/>
      <c r="G960" s="14">
        <v>913</v>
      </c>
      <c r="H960" s="15">
        <v>36.344689378756321</v>
      </c>
      <c r="J960" s="12">
        <f t="shared" si="28"/>
        <v>0</v>
      </c>
      <c r="K960" s="10">
        <f t="shared" si="29"/>
        <v>0</v>
      </c>
      <c r="L960" s="11"/>
      <c r="M960" s="11"/>
      <c r="N960" s="10"/>
      <c r="O960" s="10"/>
      <c r="P960" s="10"/>
      <c r="Q960" s="10"/>
      <c r="S960" s="10"/>
    </row>
    <row r="961" spans="6:19" s="1" customFormat="1" hidden="1" outlineLevel="1" x14ac:dyDescent="0.45">
      <c r="F961" s="8"/>
      <c r="G961" s="14">
        <v>914</v>
      </c>
      <c r="H961" s="15">
        <v>36.340681362724254</v>
      </c>
      <c r="J961" s="12">
        <f t="shared" si="28"/>
        <v>0</v>
      </c>
      <c r="K961" s="10">
        <f t="shared" si="29"/>
        <v>0</v>
      </c>
      <c r="L961" s="11"/>
      <c r="M961" s="11"/>
      <c r="N961" s="10"/>
      <c r="O961" s="10"/>
      <c r="P961" s="10"/>
      <c r="Q961" s="10"/>
      <c r="S961" s="10"/>
    </row>
    <row r="962" spans="6:19" s="1" customFormat="1" hidden="1" outlineLevel="1" x14ac:dyDescent="0.45">
      <c r="F962" s="8"/>
      <c r="G962" s="14">
        <v>915</v>
      </c>
      <c r="H962" s="15">
        <v>36.336673346692187</v>
      </c>
      <c r="J962" s="12">
        <f t="shared" si="28"/>
        <v>0</v>
      </c>
      <c r="K962" s="10">
        <f t="shared" si="29"/>
        <v>0</v>
      </c>
      <c r="L962" s="11"/>
      <c r="M962" s="11"/>
      <c r="N962" s="10"/>
      <c r="O962" s="10"/>
      <c r="P962" s="10"/>
      <c r="Q962" s="10"/>
      <c r="S962" s="10"/>
    </row>
    <row r="963" spans="6:19" s="1" customFormat="1" hidden="1" outlineLevel="1" x14ac:dyDescent="0.45">
      <c r="F963" s="8"/>
      <c r="G963" s="14">
        <v>916</v>
      </c>
      <c r="H963" s="15">
        <v>36.33266533066012</v>
      </c>
      <c r="J963" s="12">
        <f t="shared" si="28"/>
        <v>0</v>
      </c>
      <c r="K963" s="10">
        <f t="shared" si="29"/>
        <v>0</v>
      </c>
      <c r="L963" s="11"/>
      <c r="M963" s="11"/>
      <c r="N963" s="10"/>
      <c r="O963" s="10"/>
      <c r="P963" s="10"/>
      <c r="Q963" s="10"/>
      <c r="S963" s="10"/>
    </row>
    <row r="964" spans="6:19" s="1" customFormat="1" hidden="1" outlineLevel="1" x14ac:dyDescent="0.45">
      <c r="F964" s="8"/>
      <c r="G964" s="14">
        <v>917</v>
      </c>
      <c r="H964" s="15">
        <v>36.328657314628053</v>
      </c>
      <c r="J964" s="12">
        <f t="shared" si="28"/>
        <v>0</v>
      </c>
      <c r="K964" s="10">
        <f t="shared" si="29"/>
        <v>0</v>
      </c>
      <c r="L964" s="11"/>
      <c r="M964" s="11"/>
      <c r="N964" s="10"/>
      <c r="O964" s="10"/>
      <c r="P964" s="10"/>
      <c r="Q964" s="10"/>
      <c r="S964" s="10"/>
    </row>
    <row r="965" spans="6:19" s="1" customFormat="1" hidden="1" outlineLevel="1" x14ac:dyDescent="0.45">
      <c r="F965" s="8"/>
      <c r="G965" s="14">
        <v>918</v>
      </c>
      <c r="H965" s="15">
        <v>36.324649298595986</v>
      </c>
      <c r="J965" s="12">
        <f t="shared" si="28"/>
        <v>0</v>
      </c>
      <c r="K965" s="10">
        <f t="shared" si="29"/>
        <v>0</v>
      </c>
      <c r="L965" s="11"/>
      <c r="M965" s="11"/>
      <c r="N965" s="10"/>
      <c r="O965" s="10"/>
      <c r="P965" s="10"/>
      <c r="Q965" s="10"/>
      <c r="S965" s="10"/>
    </row>
    <row r="966" spans="6:19" s="1" customFormat="1" hidden="1" outlineLevel="1" x14ac:dyDescent="0.45">
      <c r="F966" s="8"/>
      <c r="G966" s="14">
        <v>919</v>
      </c>
      <c r="H966" s="15">
        <v>36.320641282563919</v>
      </c>
      <c r="J966" s="12">
        <f t="shared" si="28"/>
        <v>0</v>
      </c>
      <c r="K966" s="10">
        <f t="shared" si="29"/>
        <v>0</v>
      </c>
      <c r="L966" s="11"/>
      <c r="M966" s="11"/>
      <c r="N966" s="10"/>
      <c r="O966" s="10"/>
      <c r="P966" s="10"/>
      <c r="Q966" s="10"/>
      <c r="S966" s="10"/>
    </row>
    <row r="967" spans="6:19" s="1" customFormat="1" hidden="1" outlineLevel="1" x14ac:dyDescent="0.45">
      <c r="F967" s="8"/>
      <c r="G967" s="14">
        <v>920</v>
      </c>
      <c r="H967" s="15">
        <v>36.316633266531852</v>
      </c>
      <c r="J967" s="12">
        <f t="shared" si="28"/>
        <v>0</v>
      </c>
      <c r="K967" s="10">
        <f t="shared" si="29"/>
        <v>0</v>
      </c>
      <c r="L967" s="11"/>
      <c r="M967" s="11"/>
      <c r="N967" s="10"/>
      <c r="O967" s="10"/>
      <c r="P967" s="10"/>
      <c r="Q967" s="10"/>
      <c r="S967" s="10"/>
    </row>
    <row r="968" spans="6:19" s="1" customFormat="1" hidden="1" outlineLevel="1" x14ac:dyDescent="0.45">
      <c r="F968" s="8"/>
      <c r="G968" s="14">
        <v>921</v>
      </c>
      <c r="H968" s="15">
        <v>36.312625250499785</v>
      </c>
      <c r="J968" s="12">
        <f t="shared" si="28"/>
        <v>0</v>
      </c>
      <c r="K968" s="10">
        <f t="shared" si="29"/>
        <v>0</v>
      </c>
      <c r="L968" s="11"/>
      <c r="M968" s="11"/>
      <c r="N968" s="10"/>
      <c r="O968" s="10"/>
      <c r="P968" s="10"/>
      <c r="Q968" s="10"/>
      <c r="S968" s="10"/>
    </row>
    <row r="969" spans="6:19" s="1" customFormat="1" hidden="1" outlineLevel="1" x14ac:dyDescent="0.45">
      <c r="F969" s="8"/>
      <c r="G969" s="14">
        <v>922</v>
      </c>
      <c r="H969" s="15">
        <v>36.308617234467718</v>
      </c>
      <c r="J969" s="12">
        <f t="shared" si="28"/>
        <v>0</v>
      </c>
      <c r="K969" s="10">
        <f t="shared" si="29"/>
        <v>0</v>
      </c>
      <c r="L969" s="11"/>
      <c r="M969" s="11"/>
      <c r="N969" s="10"/>
      <c r="O969" s="10"/>
      <c r="P969" s="10"/>
      <c r="Q969" s="10"/>
      <c r="S969" s="10"/>
    </row>
    <row r="970" spans="6:19" s="1" customFormat="1" hidden="1" outlineLevel="1" x14ac:dyDescent="0.45">
      <c r="F970" s="8"/>
      <c r="G970" s="14">
        <v>923</v>
      </c>
      <c r="H970" s="15">
        <v>36.304609218435651</v>
      </c>
      <c r="J970" s="12">
        <f t="shared" si="28"/>
        <v>0</v>
      </c>
      <c r="K970" s="10">
        <f t="shared" si="29"/>
        <v>0</v>
      </c>
      <c r="L970" s="11"/>
      <c r="M970" s="11"/>
      <c r="N970" s="10"/>
      <c r="O970" s="10"/>
      <c r="P970" s="10"/>
      <c r="Q970" s="10"/>
      <c r="S970" s="10"/>
    </row>
    <row r="971" spans="6:19" s="1" customFormat="1" hidden="1" outlineLevel="1" x14ac:dyDescent="0.45">
      <c r="F971" s="8"/>
      <c r="G971" s="14">
        <v>924</v>
      </c>
      <c r="H971" s="15">
        <v>36.300601202403584</v>
      </c>
      <c r="J971" s="12">
        <f t="shared" si="28"/>
        <v>0</v>
      </c>
      <c r="K971" s="10">
        <f t="shared" si="29"/>
        <v>0</v>
      </c>
      <c r="L971" s="11"/>
      <c r="M971" s="11"/>
      <c r="N971" s="10"/>
      <c r="O971" s="10"/>
      <c r="P971" s="10"/>
      <c r="Q971" s="10"/>
      <c r="S971" s="10"/>
    </row>
    <row r="972" spans="6:19" s="1" customFormat="1" hidden="1" outlineLevel="1" x14ac:dyDescent="0.45">
      <c r="F972" s="8"/>
      <c r="G972" s="14">
        <v>925</v>
      </c>
      <c r="H972" s="15">
        <v>36.296593186371517</v>
      </c>
      <c r="J972" s="12">
        <f t="shared" si="28"/>
        <v>0</v>
      </c>
      <c r="K972" s="10">
        <f t="shared" si="29"/>
        <v>0</v>
      </c>
      <c r="L972" s="11"/>
      <c r="M972" s="11"/>
      <c r="N972" s="10"/>
      <c r="O972" s="10"/>
      <c r="P972" s="10"/>
      <c r="Q972" s="10"/>
      <c r="S972" s="10"/>
    </row>
    <row r="973" spans="6:19" s="1" customFormat="1" hidden="1" outlineLevel="1" x14ac:dyDescent="0.45">
      <c r="F973" s="8"/>
      <c r="G973" s="14">
        <v>926</v>
      </c>
      <c r="H973" s="15">
        <v>36.29258517033945</v>
      </c>
      <c r="J973" s="12">
        <f t="shared" si="28"/>
        <v>0</v>
      </c>
      <c r="K973" s="10">
        <f t="shared" si="29"/>
        <v>0</v>
      </c>
      <c r="L973" s="11"/>
      <c r="M973" s="11"/>
      <c r="N973" s="10"/>
      <c r="O973" s="10"/>
      <c r="P973" s="10"/>
      <c r="Q973" s="10"/>
      <c r="S973" s="10"/>
    </row>
    <row r="974" spans="6:19" s="1" customFormat="1" hidden="1" outlineLevel="1" x14ac:dyDescent="0.45">
      <c r="F974" s="8"/>
      <c r="G974" s="14">
        <v>927</v>
      </c>
      <c r="H974" s="15">
        <v>36.288577154307383</v>
      </c>
      <c r="J974" s="12">
        <f t="shared" si="28"/>
        <v>0</v>
      </c>
      <c r="K974" s="10">
        <f t="shared" si="29"/>
        <v>0</v>
      </c>
      <c r="L974" s="11"/>
      <c r="M974" s="11"/>
      <c r="N974" s="10"/>
      <c r="O974" s="10"/>
      <c r="P974" s="10"/>
      <c r="Q974" s="10"/>
      <c r="S974" s="10"/>
    </row>
    <row r="975" spans="6:19" s="1" customFormat="1" hidden="1" outlineLevel="1" x14ac:dyDescent="0.45">
      <c r="F975" s="8"/>
      <c r="G975" s="14">
        <v>928</v>
      </c>
      <c r="H975" s="15">
        <v>36.284569138275316</v>
      </c>
      <c r="J975" s="12">
        <f t="shared" si="28"/>
        <v>0</v>
      </c>
      <c r="K975" s="10">
        <f t="shared" si="29"/>
        <v>0</v>
      </c>
      <c r="L975" s="11"/>
      <c r="M975" s="11"/>
      <c r="N975" s="10"/>
      <c r="O975" s="10"/>
      <c r="P975" s="10"/>
      <c r="Q975" s="10"/>
      <c r="S975" s="10"/>
    </row>
    <row r="976" spans="6:19" s="1" customFormat="1" hidden="1" outlineLevel="1" x14ac:dyDescent="0.45">
      <c r="F976" s="8"/>
      <c r="G976" s="14">
        <v>929</v>
      </c>
      <c r="H976" s="15">
        <v>36.280561122243249</v>
      </c>
      <c r="J976" s="12">
        <f t="shared" si="28"/>
        <v>0</v>
      </c>
      <c r="K976" s="10">
        <f t="shared" si="29"/>
        <v>0</v>
      </c>
      <c r="L976" s="11"/>
      <c r="M976" s="11"/>
      <c r="N976" s="10"/>
      <c r="O976" s="10"/>
      <c r="P976" s="10"/>
      <c r="Q976" s="10"/>
      <c r="S976" s="10"/>
    </row>
    <row r="977" spans="6:19" s="1" customFormat="1" hidden="1" outlineLevel="1" x14ac:dyDescent="0.45">
      <c r="F977" s="8"/>
      <c r="G977" s="14">
        <v>930</v>
      </c>
      <c r="H977" s="15">
        <v>36.276553106211182</v>
      </c>
      <c r="J977" s="12">
        <f t="shared" si="28"/>
        <v>0</v>
      </c>
      <c r="K977" s="10">
        <f t="shared" si="29"/>
        <v>0</v>
      </c>
      <c r="L977" s="11"/>
      <c r="M977" s="11"/>
      <c r="N977" s="10"/>
      <c r="O977" s="10"/>
      <c r="P977" s="10"/>
      <c r="Q977" s="10"/>
      <c r="S977" s="10"/>
    </row>
    <row r="978" spans="6:19" s="1" customFormat="1" hidden="1" outlineLevel="1" x14ac:dyDescent="0.45">
      <c r="F978" s="8"/>
      <c r="G978" s="14">
        <v>931</v>
      </c>
      <c r="H978" s="15">
        <v>36.272545090179115</v>
      </c>
      <c r="J978" s="12">
        <f t="shared" si="28"/>
        <v>0</v>
      </c>
      <c r="K978" s="10">
        <f t="shared" si="29"/>
        <v>0</v>
      </c>
      <c r="L978" s="11"/>
      <c r="M978" s="11"/>
      <c r="N978" s="10"/>
      <c r="O978" s="10"/>
      <c r="P978" s="10"/>
      <c r="Q978" s="10"/>
      <c r="S978" s="10"/>
    </row>
    <row r="979" spans="6:19" s="1" customFormat="1" hidden="1" outlineLevel="1" x14ac:dyDescent="0.45">
      <c r="F979" s="8"/>
      <c r="G979" s="14">
        <v>932</v>
      </c>
      <c r="H979" s="15">
        <v>36.268537074147048</v>
      </c>
      <c r="J979" s="12">
        <f t="shared" si="28"/>
        <v>0</v>
      </c>
      <c r="K979" s="10">
        <f t="shared" si="29"/>
        <v>0</v>
      </c>
      <c r="L979" s="11"/>
      <c r="M979" s="11"/>
      <c r="N979" s="10"/>
      <c r="O979" s="10"/>
      <c r="P979" s="10"/>
      <c r="Q979" s="10"/>
      <c r="S979" s="10"/>
    </row>
    <row r="980" spans="6:19" s="1" customFormat="1" hidden="1" outlineLevel="1" x14ac:dyDescent="0.45">
      <c r="F980" s="8"/>
      <c r="G980" s="14">
        <v>933</v>
      </c>
      <c r="H980" s="15">
        <v>36.264529058114981</v>
      </c>
      <c r="J980" s="12">
        <f t="shared" si="28"/>
        <v>0</v>
      </c>
      <c r="K980" s="10">
        <f t="shared" si="29"/>
        <v>0</v>
      </c>
      <c r="L980" s="11"/>
      <c r="M980" s="11"/>
      <c r="N980" s="10"/>
      <c r="O980" s="10"/>
      <c r="P980" s="10"/>
      <c r="Q980" s="10"/>
      <c r="S980" s="10"/>
    </row>
    <row r="981" spans="6:19" s="1" customFormat="1" hidden="1" outlineLevel="1" x14ac:dyDescent="0.45">
      <c r="F981" s="8"/>
      <c r="G981" s="14">
        <v>934</v>
      </c>
      <c r="H981" s="15">
        <v>36.260521042082914</v>
      </c>
      <c r="J981" s="12">
        <f t="shared" si="28"/>
        <v>0</v>
      </c>
      <c r="K981" s="10">
        <f t="shared" si="29"/>
        <v>0</v>
      </c>
      <c r="L981" s="11"/>
      <c r="M981" s="11"/>
      <c r="N981" s="10"/>
      <c r="O981" s="10"/>
      <c r="P981" s="10"/>
      <c r="Q981" s="10"/>
      <c r="S981" s="10"/>
    </row>
    <row r="982" spans="6:19" s="1" customFormat="1" hidden="1" outlineLevel="1" x14ac:dyDescent="0.45">
      <c r="F982" s="8"/>
      <c r="G982" s="14">
        <v>935</v>
      </c>
      <c r="H982" s="15">
        <v>36.256513026050847</v>
      </c>
      <c r="J982" s="12">
        <f t="shared" si="28"/>
        <v>0</v>
      </c>
      <c r="K982" s="10">
        <f t="shared" si="29"/>
        <v>0</v>
      </c>
      <c r="L982" s="11"/>
      <c r="M982" s="11"/>
      <c r="N982" s="10"/>
      <c r="O982" s="10"/>
      <c r="P982" s="10"/>
      <c r="Q982" s="10"/>
      <c r="S982" s="10"/>
    </row>
    <row r="983" spans="6:19" s="1" customFormat="1" hidden="1" outlineLevel="1" x14ac:dyDescent="0.45">
      <c r="F983" s="8"/>
      <c r="G983" s="14">
        <v>936</v>
      </c>
      <c r="H983" s="15">
        <v>36.25250501001878</v>
      </c>
      <c r="J983" s="12">
        <f t="shared" si="28"/>
        <v>0</v>
      </c>
      <c r="K983" s="10">
        <f t="shared" si="29"/>
        <v>0</v>
      </c>
      <c r="L983" s="11"/>
      <c r="M983" s="11"/>
      <c r="N983" s="10"/>
      <c r="O983" s="10"/>
      <c r="P983" s="10"/>
      <c r="Q983" s="10"/>
      <c r="S983" s="10"/>
    </row>
    <row r="984" spans="6:19" s="1" customFormat="1" hidden="1" outlineLevel="1" x14ac:dyDescent="0.45">
      <c r="F984" s="8"/>
      <c r="G984" s="14">
        <v>937</v>
      </c>
      <c r="H984" s="15">
        <v>36.248496993986713</v>
      </c>
      <c r="J984" s="12">
        <f t="shared" si="28"/>
        <v>0</v>
      </c>
      <c r="K984" s="10">
        <f t="shared" si="29"/>
        <v>0</v>
      </c>
      <c r="L984" s="11"/>
      <c r="M984" s="11"/>
      <c r="N984" s="10"/>
      <c r="O984" s="10"/>
      <c r="P984" s="10"/>
      <c r="Q984" s="10"/>
      <c r="S984" s="10"/>
    </row>
    <row r="985" spans="6:19" s="1" customFormat="1" hidden="1" outlineLevel="1" x14ac:dyDescent="0.45">
      <c r="F985" s="8"/>
      <c r="G985" s="14">
        <v>938</v>
      </c>
      <c r="H985" s="15">
        <v>36.244488977954646</v>
      </c>
      <c r="J985" s="12">
        <f t="shared" si="28"/>
        <v>0</v>
      </c>
      <c r="K985" s="10">
        <f t="shared" si="29"/>
        <v>0</v>
      </c>
      <c r="L985" s="11"/>
      <c r="M985" s="11"/>
      <c r="N985" s="10"/>
      <c r="O985" s="10"/>
      <c r="P985" s="10"/>
      <c r="Q985" s="10"/>
      <c r="S985" s="10"/>
    </row>
    <row r="986" spans="6:19" s="1" customFormat="1" hidden="1" outlineLevel="1" x14ac:dyDescent="0.45">
      <c r="F986" s="8"/>
      <c r="G986" s="14">
        <v>939</v>
      </c>
      <c r="H986" s="15">
        <v>36.240480961922579</v>
      </c>
      <c r="J986" s="12">
        <f t="shared" si="28"/>
        <v>0</v>
      </c>
      <c r="K986" s="10">
        <f t="shared" si="29"/>
        <v>0</v>
      </c>
      <c r="L986" s="11"/>
      <c r="M986" s="11"/>
      <c r="N986" s="10"/>
      <c r="O986" s="10"/>
      <c r="P986" s="10"/>
      <c r="Q986" s="10"/>
      <c r="S986" s="10"/>
    </row>
    <row r="987" spans="6:19" s="1" customFormat="1" hidden="1" outlineLevel="1" x14ac:dyDescent="0.45">
      <c r="F987" s="8"/>
      <c r="G987" s="14">
        <v>940</v>
      </c>
      <c r="H987" s="15">
        <v>36.236472945890512</v>
      </c>
      <c r="J987" s="12">
        <f t="shared" si="28"/>
        <v>0</v>
      </c>
      <c r="K987" s="10">
        <f t="shared" si="29"/>
        <v>0</v>
      </c>
      <c r="L987" s="11"/>
      <c r="M987" s="11"/>
      <c r="N987" s="10"/>
      <c r="O987" s="10"/>
      <c r="P987" s="10"/>
      <c r="Q987" s="10"/>
      <c r="S987" s="10"/>
    </row>
    <row r="988" spans="6:19" s="1" customFormat="1" hidden="1" outlineLevel="1" x14ac:dyDescent="0.45">
      <c r="F988" s="8"/>
      <c r="G988" s="14">
        <v>941</v>
      </c>
      <c r="H988" s="15">
        <v>36.232464929858445</v>
      </c>
      <c r="J988" s="12">
        <f t="shared" si="28"/>
        <v>0</v>
      </c>
      <c r="K988" s="10">
        <f t="shared" si="29"/>
        <v>0</v>
      </c>
      <c r="L988" s="11"/>
      <c r="M988" s="11"/>
      <c r="N988" s="10"/>
      <c r="O988" s="10"/>
      <c r="P988" s="10"/>
      <c r="Q988" s="10"/>
      <c r="S988" s="10"/>
    </row>
    <row r="989" spans="6:19" s="1" customFormat="1" hidden="1" outlineLevel="1" x14ac:dyDescent="0.45">
      <c r="F989" s="8"/>
      <c r="G989" s="14">
        <v>942</v>
      </c>
      <c r="H989" s="15">
        <v>36.228456913826378</v>
      </c>
      <c r="J989" s="12">
        <f t="shared" si="28"/>
        <v>0</v>
      </c>
      <c r="K989" s="10">
        <f t="shared" si="29"/>
        <v>0</v>
      </c>
      <c r="L989" s="11"/>
      <c r="M989" s="11"/>
      <c r="N989" s="10"/>
      <c r="O989" s="10"/>
      <c r="P989" s="10"/>
      <c r="Q989" s="10"/>
      <c r="S989" s="10"/>
    </row>
    <row r="990" spans="6:19" s="1" customFormat="1" hidden="1" outlineLevel="1" x14ac:dyDescent="0.45">
      <c r="F990" s="8"/>
      <c r="G990" s="14">
        <v>943</v>
      </c>
      <c r="H990" s="15">
        <v>36.224448897794311</v>
      </c>
      <c r="J990" s="12">
        <f t="shared" si="28"/>
        <v>0</v>
      </c>
      <c r="K990" s="10">
        <f t="shared" si="29"/>
        <v>0</v>
      </c>
      <c r="L990" s="11"/>
      <c r="M990" s="11"/>
      <c r="N990" s="10"/>
      <c r="O990" s="10"/>
      <c r="P990" s="10"/>
      <c r="Q990" s="10"/>
      <c r="S990" s="10"/>
    </row>
    <row r="991" spans="6:19" s="1" customFormat="1" hidden="1" outlineLevel="1" x14ac:dyDescent="0.45">
      <c r="F991" s="8"/>
      <c r="G991" s="14">
        <v>944</v>
      </c>
      <c r="H991" s="15">
        <v>36.220440881762244</v>
      </c>
      <c r="J991" s="12">
        <f t="shared" si="28"/>
        <v>0</v>
      </c>
      <c r="K991" s="10">
        <f t="shared" si="29"/>
        <v>0</v>
      </c>
      <c r="L991" s="11"/>
      <c r="M991" s="11"/>
      <c r="N991" s="10"/>
      <c r="O991" s="10"/>
      <c r="P991" s="10"/>
      <c r="Q991" s="10"/>
      <c r="S991" s="10"/>
    </row>
    <row r="992" spans="6:19" s="1" customFormat="1" hidden="1" outlineLevel="1" x14ac:dyDescent="0.45">
      <c r="F992" s="8"/>
      <c r="G992" s="14">
        <v>945</v>
      </c>
      <c r="H992" s="15">
        <v>36.216432865730177</v>
      </c>
      <c r="J992" s="12">
        <f t="shared" si="28"/>
        <v>0</v>
      </c>
      <c r="K992" s="10">
        <f t="shared" si="29"/>
        <v>0</v>
      </c>
      <c r="L992" s="11"/>
      <c r="M992" s="11"/>
      <c r="N992" s="10"/>
      <c r="O992" s="10"/>
      <c r="P992" s="10"/>
      <c r="Q992" s="10"/>
      <c r="S992" s="10"/>
    </row>
    <row r="993" spans="6:19" s="1" customFormat="1" hidden="1" outlineLevel="1" x14ac:dyDescent="0.45">
      <c r="F993" s="8"/>
      <c r="G993" s="14">
        <v>946</v>
      </c>
      <c r="H993" s="15">
        <v>36.21242484969811</v>
      </c>
      <c r="J993" s="12">
        <f t="shared" si="28"/>
        <v>0</v>
      </c>
      <c r="K993" s="10">
        <f t="shared" si="29"/>
        <v>0</v>
      </c>
      <c r="L993" s="11"/>
      <c r="M993" s="11"/>
      <c r="N993" s="10"/>
      <c r="O993" s="10"/>
      <c r="P993" s="10"/>
      <c r="Q993" s="10"/>
      <c r="S993" s="10"/>
    </row>
    <row r="994" spans="6:19" s="1" customFormat="1" hidden="1" outlineLevel="1" x14ac:dyDescent="0.45">
      <c r="F994" s="8"/>
      <c r="G994" s="14">
        <v>947</v>
      </c>
      <c r="H994" s="15">
        <v>36.208416833666043</v>
      </c>
      <c r="J994" s="12">
        <f t="shared" si="28"/>
        <v>0</v>
      </c>
      <c r="K994" s="10">
        <f t="shared" si="29"/>
        <v>0</v>
      </c>
      <c r="L994" s="11"/>
      <c r="M994" s="11"/>
      <c r="N994" s="10"/>
      <c r="O994" s="10"/>
      <c r="P994" s="10"/>
      <c r="Q994" s="10"/>
      <c r="S994" s="10"/>
    </row>
    <row r="995" spans="6:19" s="1" customFormat="1" hidden="1" outlineLevel="1" x14ac:dyDescent="0.45">
      <c r="F995" s="8"/>
      <c r="G995" s="14">
        <v>948</v>
      </c>
      <c r="H995" s="15">
        <v>36.204408817633976</v>
      </c>
      <c r="J995" s="12">
        <f t="shared" si="28"/>
        <v>0</v>
      </c>
      <c r="K995" s="10">
        <f t="shared" si="29"/>
        <v>0</v>
      </c>
      <c r="L995" s="11"/>
      <c r="M995" s="11"/>
      <c r="N995" s="10"/>
      <c r="O995" s="10"/>
      <c r="P995" s="10"/>
      <c r="Q995" s="10"/>
      <c r="S995" s="10"/>
    </row>
    <row r="996" spans="6:19" s="1" customFormat="1" hidden="1" outlineLevel="1" x14ac:dyDescent="0.45">
      <c r="F996" s="8"/>
      <c r="G996" s="14">
        <v>949</v>
      </c>
      <c r="H996" s="15">
        <v>36.200400801601909</v>
      </c>
      <c r="J996" s="12">
        <f t="shared" si="28"/>
        <v>0</v>
      </c>
      <c r="K996" s="10">
        <f t="shared" si="29"/>
        <v>0</v>
      </c>
      <c r="L996" s="11"/>
      <c r="M996" s="11"/>
      <c r="N996" s="10"/>
      <c r="O996" s="10"/>
      <c r="P996" s="10"/>
      <c r="Q996" s="10"/>
      <c r="S996" s="10"/>
    </row>
    <row r="997" spans="6:19" s="1" customFormat="1" hidden="1" outlineLevel="1" x14ac:dyDescent="0.45">
      <c r="F997" s="8"/>
      <c r="G997" s="14">
        <v>950</v>
      </c>
      <c r="H997" s="15">
        <v>36.196392785569842</v>
      </c>
      <c r="J997" s="12">
        <f t="shared" si="28"/>
        <v>0</v>
      </c>
      <c r="K997" s="10">
        <f t="shared" si="29"/>
        <v>0</v>
      </c>
      <c r="L997" s="11"/>
      <c r="M997" s="11"/>
      <c r="N997" s="10"/>
      <c r="O997" s="10"/>
      <c r="P997" s="10"/>
      <c r="Q997" s="10"/>
      <c r="S997" s="10"/>
    </row>
    <row r="998" spans="6:19" s="1" customFormat="1" hidden="1" outlineLevel="1" x14ac:dyDescent="0.45">
      <c r="F998" s="8"/>
      <c r="G998" s="14">
        <v>951</v>
      </c>
      <c r="H998" s="15">
        <v>36.192384769537775</v>
      </c>
      <c r="J998" s="12">
        <f t="shared" si="28"/>
        <v>0</v>
      </c>
      <c r="K998" s="10">
        <f t="shared" si="29"/>
        <v>0</v>
      </c>
      <c r="L998" s="11"/>
      <c r="M998" s="11"/>
      <c r="N998" s="10"/>
      <c r="O998" s="10"/>
      <c r="P998" s="10"/>
      <c r="Q998" s="10"/>
      <c r="S998" s="10"/>
    </row>
    <row r="999" spans="6:19" s="1" customFormat="1" hidden="1" outlineLevel="1" x14ac:dyDescent="0.45">
      <c r="F999" s="8"/>
      <c r="G999" s="14">
        <v>952</v>
      </c>
      <c r="H999" s="15">
        <v>36.188376753505707</v>
      </c>
      <c r="J999" s="12">
        <f t="shared" si="28"/>
        <v>0</v>
      </c>
      <c r="K999" s="10">
        <f t="shared" si="29"/>
        <v>0</v>
      </c>
      <c r="L999" s="11"/>
      <c r="M999" s="11"/>
      <c r="N999" s="10"/>
      <c r="O999" s="10"/>
      <c r="P999" s="10"/>
      <c r="Q999" s="10"/>
      <c r="S999" s="10"/>
    </row>
    <row r="1000" spans="6:19" s="1" customFormat="1" hidden="1" outlineLevel="1" x14ac:dyDescent="0.45">
      <c r="F1000" s="8"/>
      <c r="G1000" s="14">
        <v>953</v>
      </c>
      <c r="H1000" s="15">
        <v>36.18436873747364</v>
      </c>
      <c r="J1000" s="12">
        <f t="shared" si="28"/>
        <v>0</v>
      </c>
      <c r="K1000" s="10">
        <f t="shared" si="29"/>
        <v>0</v>
      </c>
      <c r="L1000" s="11"/>
      <c r="M1000" s="11"/>
      <c r="N1000" s="10"/>
      <c r="O1000" s="10"/>
      <c r="P1000" s="10"/>
      <c r="Q1000" s="10"/>
      <c r="S1000" s="10"/>
    </row>
    <row r="1001" spans="6:19" s="1" customFormat="1" hidden="1" outlineLevel="1" x14ac:dyDescent="0.45">
      <c r="F1001" s="8"/>
      <c r="G1001" s="14">
        <v>954</v>
      </c>
      <c r="H1001" s="15">
        <v>36.180360721441573</v>
      </c>
      <c r="J1001" s="12">
        <f t="shared" si="28"/>
        <v>0</v>
      </c>
      <c r="K1001" s="10">
        <f t="shared" si="29"/>
        <v>0</v>
      </c>
      <c r="L1001" s="11"/>
      <c r="M1001" s="11"/>
      <c r="N1001" s="10"/>
      <c r="O1001" s="10"/>
      <c r="P1001" s="10"/>
      <c r="Q1001" s="10"/>
      <c r="S1001" s="10"/>
    </row>
    <row r="1002" spans="6:19" s="1" customFormat="1" hidden="1" outlineLevel="1" x14ac:dyDescent="0.45">
      <c r="F1002" s="8"/>
      <c r="G1002" s="14">
        <v>955</v>
      </c>
      <c r="H1002" s="15">
        <v>36.176352705409506</v>
      </c>
      <c r="J1002" s="12">
        <f t="shared" si="28"/>
        <v>0</v>
      </c>
      <c r="K1002" s="10">
        <f t="shared" si="29"/>
        <v>0</v>
      </c>
      <c r="L1002" s="11"/>
      <c r="M1002" s="11"/>
      <c r="N1002" s="10"/>
      <c r="O1002" s="10"/>
      <c r="P1002" s="10"/>
      <c r="Q1002" s="10"/>
      <c r="S1002" s="10"/>
    </row>
    <row r="1003" spans="6:19" s="1" customFormat="1" hidden="1" outlineLevel="1" x14ac:dyDescent="0.45">
      <c r="F1003" s="8"/>
      <c r="G1003" s="14">
        <v>956</v>
      </c>
      <c r="H1003" s="15">
        <v>36.172344689377439</v>
      </c>
      <c r="J1003" s="12">
        <f t="shared" si="28"/>
        <v>0</v>
      </c>
      <c r="K1003" s="10">
        <f t="shared" si="29"/>
        <v>0</v>
      </c>
      <c r="L1003" s="11"/>
      <c r="M1003" s="11"/>
      <c r="N1003" s="10"/>
      <c r="O1003" s="10"/>
      <c r="P1003" s="10"/>
      <c r="Q1003" s="10"/>
      <c r="S1003" s="10"/>
    </row>
    <row r="1004" spans="6:19" s="1" customFormat="1" hidden="1" outlineLevel="1" x14ac:dyDescent="0.45">
      <c r="F1004" s="8"/>
      <c r="G1004" s="14">
        <v>957</v>
      </c>
      <c r="H1004" s="15">
        <v>36.168336673345372</v>
      </c>
      <c r="J1004" s="12">
        <f t="shared" si="28"/>
        <v>0</v>
      </c>
      <c r="K1004" s="10">
        <f t="shared" si="29"/>
        <v>0</v>
      </c>
      <c r="L1004" s="11"/>
      <c r="M1004" s="11"/>
      <c r="N1004" s="10"/>
      <c r="O1004" s="10"/>
      <c r="P1004" s="10"/>
      <c r="Q1004" s="10"/>
      <c r="S1004" s="10"/>
    </row>
    <row r="1005" spans="6:19" s="1" customFormat="1" hidden="1" outlineLevel="1" x14ac:dyDescent="0.45">
      <c r="F1005" s="8"/>
      <c r="G1005" s="14">
        <v>958</v>
      </c>
      <c r="H1005" s="15">
        <v>36.164328657313305</v>
      </c>
      <c r="J1005" s="12">
        <f t="shared" si="28"/>
        <v>0</v>
      </c>
      <c r="K1005" s="10">
        <f t="shared" si="29"/>
        <v>0</v>
      </c>
      <c r="L1005" s="11"/>
      <c r="M1005" s="11"/>
      <c r="N1005" s="10"/>
      <c r="O1005" s="10"/>
      <c r="P1005" s="10"/>
      <c r="Q1005" s="10"/>
      <c r="S1005" s="10"/>
    </row>
    <row r="1006" spans="6:19" s="1" customFormat="1" hidden="1" outlineLevel="1" x14ac:dyDescent="0.45">
      <c r="F1006" s="8"/>
      <c r="G1006" s="14">
        <v>959</v>
      </c>
      <c r="H1006" s="15">
        <v>36.160320641281238</v>
      </c>
      <c r="J1006" s="12">
        <f t="shared" si="28"/>
        <v>0</v>
      </c>
      <c r="K1006" s="10">
        <f t="shared" si="29"/>
        <v>0</v>
      </c>
      <c r="L1006" s="11"/>
      <c r="M1006" s="11"/>
      <c r="N1006" s="10"/>
      <c r="O1006" s="10"/>
      <c r="P1006" s="10"/>
      <c r="Q1006" s="10"/>
      <c r="S1006" s="10"/>
    </row>
    <row r="1007" spans="6:19" s="1" customFormat="1" hidden="1" outlineLevel="1" x14ac:dyDescent="0.45">
      <c r="F1007" s="8"/>
      <c r="G1007" s="14">
        <v>960</v>
      </c>
      <c r="H1007" s="15">
        <v>36.156312625249171</v>
      </c>
      <c r="J1007" s="12">
        <f t="shared" si="28"/>
        <v>0</v>
      </c>
      <c r="K1007" s="10">
        <f t="shared" si="29"/>
        <v>0</v>
      </c>
      <c r="L1007" s="11"/>
      <c r="M1007" s="11"/>
      <c r="N1007" s="10"/>
      <c r="O1007" s="10"/>
      <c r="P1007" s="10"/>
      <c r="Q1007" s="10"/>
      <c r="S1007" s="10"/>
    </row>
    <row r="1008" spans="6:19" s="1" customFormat="1" hidden="1" outlineLevel="1" x14ac:dyDescent="0.45">
      <c r="F1008" s="8"/>
      <c r="G1008" s="14">
        <v>961</v>
      </c>
      <c r="H1008" s="15">
        <v>36.152304609217104</v>
      </c>
      <c r="J1008" s="12">
        <f t="shared" ref="J1008:J1046" si="30">IF(G$47=G1008,H1008,0)</f>
        <v>0</v>
      </c>
      <c r="K1008" s="10">
        <f t="shared" ref="K1008:K1046" si="31">G1008*J1008</f>
        <v>0</v>
      </c>
      <c r="L1008" s="11"/>
      <c r="M1008" s="11"/>
      <c r="N1008" s="10"/>
      <c r="O1008" s="10"/>
      <c r="P1008" s="10"/>
      <c r="Q1008" s="10"/>
      <c r="S1008" s="10"/>
    </row>
    <row r="1009" spans="6:19" s="1" customFormat="1" hidden="1" outlineLevel="1" x14ac:dyDescent="0.45">
      <c r="F1009" s="8"/>
      <c r="G1009" s="14">
        <v>962</v>
      </c>
      <c r="H1009" s="15">
        <v>36.148296593185037</v>
      </c>
      <c r="J1009" s="12">
        <f t="shared" si="30"/>
        <v>0</v>
      </c>
      <c r="K1009" s="10">
        <f t="shared" si="31"/>
        <v>0</v>
      </c>
      <c r="L1009" s="11"/>
      <c r="M1009" s="11"/>
      <c r="N1009" s="10"/>
      <c r="O1009" s="10"/>
      <c r="P1009" s="10"/>
      <c r="Q1009" s="10"/>
      <c r="S1009" s="10"/>
    </row>
    <row r="1010" spans="6:19" s="1" customFormat="1" hidden="1" outlineLevel="1" x14ac:dyDescent="0.45">
      <c r="F1010" s="8"/>
      <c r="G1010" s="14">
        <v>963</v>
      </c>
      <c r="H1010" s="15">
        <v>36.14428857715297</v>
      </c>
      <c r="J1010" s="12">
        <f t="shared" si="30"/>
        <v>0</v>
      </c>
      <c r="K1010" s="10">
        <f t="shared" si="31"/>
        <v>0</v>
      </c>
      <c r="L1010" s="11"/>
      <c r="M1010" s="11"/>
      <c r="N1010" s="10"/>
      <c r="O1010" s="10"/>
      <c r="P1010" s="10"/>
      <c r="Q1010" s="10"/>
      <c r="S1010" s="10"/>
    </row>
    <row r="1011" spans="6:19" s="1" customFormat="1" hidden="1" outlineLevel="1" x14ac:dyDescent="0.45">
      <c r="F1011" s="8"/>
      <c r="G1011" s="14">
        <v>964</v>
      </c>
      <c r="H1011" s="15">
        <v>36.140280561120903</v>
      </c>
      <c r="J1011" s="12">
        <f t="shared" si="30"/>
        <v>0</v>
      </c>
      <c r="K1011" s="10">
        <f t="shared" si="31"/>
        <v>0</v>
      </c>
      <c r="L1011" s="11"/>
      <c r="M1011" s="11"/>
      <c r="N1011" s="10"/>
      <c r="O1011" s="10"/>
      <c r="P1011" s="10"/>
      <c r="Q1011" s="10"/>
      <c r="S1011" s="10"/>
    </row>
    <row r="1012" spans="6:19" s="1" customFormat="1" hidden="1" outlineLevel="1" x14ac:dyDescent="0.45">
      <c r="F1012" s="8"/>
      <c r="G1012" s="14">
        <v>965</v>
      </c>
      <c r="H1012" s="15">
        <v>36.136272545088836</v>
      </c>
      <c r="J1012" s="12">
        <f t="shared" si="30"/>
        <v>0</v>
      </c>
      <c r="K1012" s="10">
        <f t="shared" si="31"/>
        <v>0</v>
      </c>
      <c r="L1012" s="11"/>
      <c r="M1012" s="11"/>
      <c r="N1012" s="10"/>
      <c r="O1012" s="10"/>
      <c r="P1012" s="10"/>
      <c r="Q1012" s="10"/>
      <c r="S1012" s="10"/>
    </row>
    <row r="1013" spans="6:19" s="1" customFormat="1" hidden="1" outlineLevel="1" x14ac:dyDescent="0.45">
      <c r="F1013" s="8"/>
      <c r="G1013" s="14">
        <v>966</v>
      </c>
      <c r="H1013" s="15">
        <v>36.132264529056769</v>
      </c>
      <c r="J1013" s="12">
        <f t="shared" si="30"/>
        <v>0</v>
      </c>
      <c r="K1013" s="10">
        <f t="shared" si="31"/>
        <v>0</v>
      </c>
      <c r="L1013" s="11"/>
      <c r="M1013" s="11"/>
      <c r="N1013" s="10"/>
      <c r="O1013" s="10"/>
      <c r="P1013" s="10"/>
      <c r="Q1013" s="10"/>
      <c r="S1013" s="10"/>
    </row>
    <row r="1014" spans="6:19" s="1" customFormat="1" hidden="1" outlineLevel="1" x14ac:dyDescent="0.45">
      <c r="F1014" s="8"/>
      <c r="G1014" s="14">
        <v>967</v>
      </c>
      <c r="H1014" s="15">
        <v>36.128256513024702</v>
      </c>
      <c r="J1014" s="12">
        <f t="shared" si="30"/>
        <v>0</v>
      </c>
      <c r="K1014" s="10">
        <f t="shared" si="31"/>
        <v>0</v>
      </c>
      <c r="L1014" s="11"/>
      <c r="M1014" s="11"/>
      <c r="N1014" s="10"/>
      <c r="O1014" s="10"/>
      <c r="P1014" s="10"/>
      <c r="Q1014" s="10"/>
      <c r="S1014" s="10"/>
    </row>
    <row r="1015" spans="6:19" s="1" customFormat="1" hidden="1" outlineLevel="1" x14ac:dyDescent="0.45">
      <c r="F1015" s="8"/>
      <c r="G1015" s="14">
        <v>968</v>
      </c>
      <c r="H1015" s="15">
        <v>36.124248496992635</v>
      </c>
      <c r="J1015" s="12">
        <f t="shared" si="30"/>
        <v>0</v>
      </c>
      <c r="K1015" s="10">
        <f t="shared" si="31"/>
        <v>0</v>
      </c>
      <c r="L1015" s="11"/>
      <c r="M1015" s="11"/>
      <c r="N1015" s="10"/>
      <c r="O1015" s="10"/>
      <c r="P1015" s="10"/>
      <c r="Q1015" s="10"/>
      <c r="S1015" s="10"/>
    </row>
    <row r="1016" spans="6:19" s="1" customFormat="1" hidden="1" outlineLevel="1" x14ac:dyDescent="0.45">
      <c r="F1016" s="8"/>
      <c r="G1016" s="14">
        <v>969</v>
      </c>
      <c r="H1016" s="15">
        <v>36.120240480960568</v>
      </c>
      <c r="J1016" s="12">
        <f t="shared" si="30"/>
        <v>0</v>
      </c>
      <c r="K1016" s="10">
        <f t="shared" si="31"/>
        <v>0</v>
      </c>
      <c r="L1016" s="11"/>
      <c r="M1016" s="11"/>
      <c r="N1016" s="10"/>
      <c r="O1016" s="10"/>
      <c r="P1016" s="10"/>
      <c r="Q1016" s="10"/>
      <c r="S1016" s="10"/>
    </row>
    <row r="1017" spans="6:19" s="1" customFormat="1" hidden="1" outlineLevel="1" x14ac:dyDescent="0.45">
      <c r="F1017" s="8"/>
      <c r="G1017" s="14">
        <v>970</v>
      </c>
      <c r="H1017" s="15">
        <v>36.116232464928501</v>
      </c>
      <c r="J1017" s="12">
        <f t="shared" si="30"/>
        <v>0</v>
      </c>
      <c r="K1017" s="10">
        <f t="shared" si="31"/>
        <v>0</v>
      </c>
      <c r="L1017" s="11"/>
      <c r="M1017" s="11"/>
      <c r="N1017" s="10"/>
      <c r="O1017" s="10"/>
      <c r="P1017" s="10"/>
      <c r="Q1017" s="10"/>
      <c r="S1017" s="10"/>
    </row>
    <row r="1018" spans="6:19" s="1" customFormat="1" hidden="1" outlineLevel="1" x14ac:dyDescent="0.45">
      <c r="F1018" s="8"/>
      <c r="G1018" s="14">
        <v>971</v>
      </c>
      <c r="H1018" s="15">
        <v>36.112224448896434</v>
      </c>
      <c r="J1018" s="12">
        <f t="shared" si="30"/>
        <v>0</v>
      </c>
      <c r="K1018" s="10">
        <f t="shared" si="31"/>
        <v>0</v>
      </c>
      <c r="L1018" s="11"/>
      <c r="M1018" s="11"/>
      <c r="N1018" s="10"/>
      <c r="O1018" s="10"/>
      <c r="P1018" s="10"/>
      <c r="Q1018" s="10"/>
      <c r="S1018" s="10"/>
    </row>
    <row r="1019" spans="6:19" s="1" customFormat="1" hidden="1" outlineLevel="1" x14ac:dyDescent="0.45">
      <c r="F1019" s="8"/>
      <c r="G1019" s="14">
        <v>972</v>
      </c>
      <c r="H1019" s="15">
        <v>36.108216432864367</v>
      </c>
      <c r="J1019" s="12">
        <f t="shared" si="30"/>
        <v>0</v>
      </c>
      <c r="K1019" s="10">
        <f t="shared" si="31"/>
        <v>0</v>
      </c>
      <c r="L1019" s="11"/>
      <c r="M1019" s="11"/>
      <c r="N1019" s="10"/>
      <c r="O1019" s="10"/>
      <c r="P1019" s="10"/>
      <c r="Q1019" s="10"/>
      <c r="S1019" s="10"/>
    </row>
    <row r="1020" spans="6:19" s="1" customFormat="1" hidden="1" outlineLevel="1" x14ac:dyDescent="0.45">
      <c r="F1020" s="8"/>
      <c r="G1020" s="14">
        <v>973</v>
      </c>
      <c r="H1020" s="15">
        <v>36.1042084168323</v>
      </c>
      <c r="J1020" s="12">
        <f t="shared" si="30"/>
        <v>0</v>
      </c>
      <c r="K1020" s="10">
        <f t="shared" si="31"/>
        <v>0</v>
      </c>
      <c r="L1020" s="11"/>
      <c r="M1020" s="11"/>
      <c r="N1020" s="10"/>
      <c r="O1020" s="10"/>
      <c r="P1020" s="10"/>
      <c r="Q1020" s="10"/>
      <c r="S1020" s="10"/>
    </row>
    <row r="1021" spans="6:19" s="1" customFormat="1" hidden="1" outlineLevel="1" x14ac:dyDescent="0.45">
      <c r="F1021" s="8"/>
      <c r="G1021" s="14">
        <v>974</v>
      </c>
      <c r="H1021" s="15">
        <v>36.100200400800233</v>
      </c>
      <c r="J1021" s="12">
        <f t="shared" si="30"/>
        <v>0</v>
      </c>
      <c r="K1021" s="10">
        <f t="shared" si="31"/>
        <v>0</v>
      </c>
      <c r="L1021" s="11"/>
      <c r="M1021" s="11"/>
      <c r="N1021" s="10"/>
      <c r="O1021" s="10"/>
      <c r="P1021" s="10"/>
      <c r="Q1021" s="10"/>
      <c r="S1021" s="10"/>
    </row>
    <row r="1022" spans="6:19" s="1" customFormat="1" hidden="1" outlineLevel="1" x14ac:dyDescent="0.45">
      <c r="F1022" s="8"/>
      <c r="G1022" s="14">
        <v>975</v>
      </c>
      <c r="H1022" s="15">
        <v>36.096192384768166</v>
      </c>
      <c r="J1022" s="12">
        <f t="shared" si="30"/>
        <v>0</v>
      </c>
      <c r="K1022" s="10">
        <f t="shared" si="31"/>
        <v>0</v>
      </c>
      <c r="L1022" s="11"/>
      <c r="M1022" s="11"/>
      <c r="N1022" s="10"/>
      <c r="O1022" s="10"/>
      <c r="P1022" s="10"/>
      <c r="Q1022" s="10"/>
      <c r="S1022" s="10"/>
    </row>
    <row r="1023" spans="6:19" s="1" customFormat="1" hidden="1" outlineLevel="1" x14ac:dyDescent="0.45">
      <c r="F1023" s="8"/>
      <c r="G1023" s="14">
        <v>976</v>
      </c>
      <c r="H1023" s="15">
        <v>36.092184368736099</v>
      </c>
      <c r="J1023" s="12">
        <f t="shared" si="30"/>
        <v>0</v>
      </c>
      <c r="K1023" s="10">
        <f t="shared" si="31"/>
        <v>0</v>
      </c>
      <c r="L1023" s="11"/>
      <c r="M1023" s="11"/>
      <c r="N1023" s="10"/>
      <c r="O1023" s="10"/>
      <c r="P1023" s="10"/>
      <c r="Q1023" s="10"/>
      <c r="S1023" s="10"/>
    </row>
    <row r="1024" spans="6:19" s="1" customFormat="1" hidden="1" outlineLevel="1" x14ac:dyDescent="0.45">
      <c r="F1024" s="8"/>
      <c r="G1024" s="14">
        <v>977</v>
      </c>
      <c r="H1024" s="15">
        <v>36.088176352704032</v>
      </c>
      <c r="J1024" s="12">
        <f t="shared" si="30"/>
        <v>0</v>
      </c>
      <c r="K1024" s="10">
        <f t="shared" si="31"/>
        <v>0</v>
      </c>
      <c r="L1024" s="11"/>
      <c r="M1024" s="11"/>
      <c r="N1024" s="10"/>
      <c r="O1024" s="10"/>
      <c r="P1024" s="10"/>
      <c r="Q1024" s="10"/>
      <c r="S1024" s="10"/>
    </row>
    <row r="1025" spans="6:19" s="1" customFormat="1" hidden="1" outlineLevel="1" x14ac:dyDescent="0.45">
      <c r="F1025" s="8"/>
      <c r="G1025" s="14">
        <v>978</v>
      </c>
      <c r="H1025" s="15">
        <v>36.084168336671965</v>
      </c>
      <c r="J1025" s="12">
        <f t="shared" si="30"/>
        <v>0</v>
      </c>
      <c r="K1025" s="10">
        <f t="shared" si="31"/>
        <v>0</v>
      </c>
      <c r="L1025" s="11"/>
      <c r="M1025" s="11"/>
      <c r="N1025" s="10"/>
      <c r="O1025" s="10"/>
      <c r="P1025" s="10"/>
      <c r="Q1025" s="10"/>
      <c r="S1025" s="10"/>
    </row>
    <row r="1026" spans="6:19" s="1" customFormat="1" hidden="1" outlineLevel="1" x14ac:dyDescent="0.45">
      <c r="F1026" s="8"/>
      <c r="G1026" s="14">
        <v>979</v>
      </c>
      <c r="H1026" s="15">
        <v>36.080160320639898</v>
      </c>
      <c r="J1026" s="12">
        <f t="shared" si="30"/>
        <v>0</v>
      </c>
      <c r="K1026" s="10">
        <f t="shared" si="31"/>
        <v>0</v>
      </c>
      <c r="L1026" s="11"/>
      <c r="M1026" s="11"/>
      <c r="N1026" s="10"/>
      <c r="O1026" s="10"/>
      <c r="P1026" s="10"/>
      <c r="Q1026" s="10"/>
      <c r="S1026" s="10"/>
    </row>
    <row r="1027" spans="6:19" s="1" customFormat="1" hidden="1" outlineLevel="1" x14ac:dyDescent="0.45">
      <c r="F1027" s="8"/>
      <c r="G1027" s="14">
        <v>980</v>
      </c>
      <c r="H1027" s="15">
        <v>36.076152304607831</v>
      </c>
      <c r="J1027" s="12">
        <f t="shared" si="30"/>
        <v>0</v>
      </c>
      <c r="K1027" s="10">
        <f t="shared" si="31"/>
        <v>0</v>
      </c>
      <c r="L1027" s="11"/>
      <c r="M1027" s="11"/>
      <c r="N1027" s="10"/>
      <c r="O1027" s="10"/>
      <c r="P1027" s="10"/>
      <c r="Q1027" s="10"/>
      <c r="S1027" s="10"/>
    </row>
    <row r="1028" spans="6:19" s="1" customFormat="1" hidden="1" outlineLevel="1" x14ac:dyDescent="0.45">
      <c r="F1028" s="8"/>
      <c r="G1028" s="14">
        <v>981</v>
      </c>
      <c r="H1028" s="15">
        <v>36.072144288575764</v>
      </c>
      <c r="J1028" s="12">
        <f t="shared" si="30"/>
        <v>0</v>
      </c>
      <c r="K1028" s="10">
        <f t="shared" si="31"/>
        <v>0</v>
      </c>
      <c r="L1028" s="11"/>
      <c r="M1028" s="11"/>
      <c r="N1028" s="10"/>
      <c r="O1028" s="10"/>
      <c r="P1028" s="10"/>
      <c r="Q1028" s="10"/>
      <c r="S1028" s="10"/>
    </row>
    <row r="1029" spans="6:19" s="1" customFormat="1" hidden="1" outlineLevel="1" x14ac:dyDescent="0.45">
      <c r="F1029" s="8"/>
      <c r="G1029" s="14">
        <v>982</v>
      </c>
      <c r="H1029" s="15">
        <v>36.068136272543697</v>
      </c>
      <c r="J1029" s="12">
        <f t="shared" si="30"/>
        <v>0</v>
      </c>
      <c r="K1029" s="10">
        <f t="shared" si="31"/>
        <v>0</v>
      </c>
      <c r="L1029" s="11"/>
      <c r="M1029" s="11"/>
      <c r="N1029" s="10"/>
      <c r="O1029" s="10"/>
      <c r="P1029" s="10"/>
      <c r="Q1029" s="10"/>
      <c r="S1029" s="10"/>
    </row>
    <row r="1030" spans="6:19" s="1" customFormat="1" hidden="1" outlineLevel="1" x14ac:dyDescent="0.45">
      <c r="F1030" s="8"/>
      <c r="G1030" s="14">
        <v>983</v>
      </c>
      <c r="H1030" s="15">
        <v>36.06412825651163</v>
      </c>
      <c r="J1030" s="12">
        <f t="shared" si="30"/>
        <v>0</v>
      </c>
      <c r="K1030" s="10">
        <f t="shared" si="31"/>
        <v>0</v>
      </c>
      <c r="L1030" s="11"/>
      <c r="M1030" s="11"/>
      <c r="N1030" s="10"/>
      <c r="O1030" s="10"/>
      <c r="P1030" s="10"/>
      <c r="Q1030" s="10"/>
      <c r="S1030" s="10"/>
    </row>
    <row r="1031" spans="6:19" s="1" customFormat="1" hidden="1" outlineLevel="1" x14ac:dyDescent="0.45">
      <c r="F1031" s="8"/>
      <c r="G1031" s="14">
        <v>984</v>
      </c>
      <c r="H1031" s="15">
        <v>36.060120240479563</v>
      </c>
      <c r="J1031" s="12">
        <f t="shared" si="30"/>
        <v>0</v>
      </c>
      <c r="K1031" s="10">
        <f t="shared" si="31"/>
        <v>0</v>
      </c>
      <c r="L1031" s="11"/>
      <c r="M1031" s="11"/>
      <c r="N1031" s="10"/>
      <c r="O1031" s="10"/>
      <c r="P1031" s="10"/>
      <c r="Q1031" s="10"/>
      <c r="S1031" s="10"/>
    </row>
    <row r="1032" spans="6:19" s="1" customFormat="1" hidden="1" outlineLevel="1" x14ac:dyDescent="0.45">
      <c r="F1032" s="8"/>
      <c r="G1032" s="14">
        <v>985</v>
      </c>
      <c r="H1032" s="15">
        <v>36.056112224447496</v>
      </c>
      <c r="J1032" s="12">
        <f t="shared" si="30"/>
        <v>0</v>
      </c>
      <c r="K1032" s="10">
        <f t="shared" si="31"/>
        <v>0</v>
      </c>
      <c r="L1032" s="11"/>
      <c r="M1032" s="11"/>
      <c r="N1032" s="10"/>
      <c r="O1032" s="10"/>
      <c r="P1032" s="10"/>
      <c r="Q1032" s="10"/>
      <c r="S1032" s="10"/>
    </row>
    <row r="1033" spans="6:19" s="1" customFormat="1" hidden="1" outlineLevel="1" x14ac:dyDescent="0.45">
      <c r="F1033" s="8"/>
      <c r="G1033" s="14">
        <v>986</v>
      </c>
      <c r="H1033" s="15">
        <v>36.052104208415429</v>
      </c>
      <c r="J1033" s="12">
        <f t="shared" si="30"/>
        <v>0</v>
      </c>
      <c r="K1033" s="10">
        <f t="shared" si="31"/>
        <v>0</v>
      </c>
      <c r="L1033" s="11"/>
      <c r="M1033" s="11"/>
      <c r="N1033" s="10"/>
      <c r="O1033" s="10"/>
      <c r="P1033" s="10"/>
      <c r="Q1033" s="10"/>
      <c r="S1033" s="10"/>
    </row>
    <row r="1034" spans="6:19" s="1" customFormat="1" hidden="1" outlineLevel="1" x14ac:dyDescent="0.45">
      <c r="F1034" s="8"/>
      <c r="G1034" s="14">
        <v>987</v>
      </c>
      <c r="H1034" s="15">
        <v>36.048096192383362</v>
      </c>
      <c r="J1034" s="12">
        <f t="shared" si="30"/>
        <v>0</v>
      </c>
      <c r="K1034" s="10">
        <f t="shared" si="31"/>
        <v>0</v>
      </c>
      <c r="L1034" s="11"/>
      <c r="M1034" s="11"/>
      <c r="N1034" s="10"/>
      <c r="O1034" s="10"/>
      <c r="P1034" s="10"/>
      <c r="Q1034" s="10"/>
      <c r="S1034" s="10"/>
    </row>
    <row r="1035" spans="6:19" s="1" customFormat="1" hidden="1" outlineLevel="1" x14ac:dyDescent="0.45">
      <c r="F1035" s="8"/>
      <c r="G1035" s="14">
        <v>988</v>
      </c>
      <c r="H1035" s="15">
        <v>36.044088176351295</v>
      </c>
      <c r="J1035" s="12">
        <f t="shared" si="30"/>
        <v>0</v>
      </c>
      <c r="K1035" s="10">
        <f t="shared" si="31"/>
        <v>0</v>
      </c>
      <c r="L1035" s="11"/>
      <c r="M1035" s="11"/>
      <c r="N1035" s="10"/>
      <c r="O1035" s="10"/>
      <c r="P1035" s="10"/>
      <c r="Q1035" s="10"/>
      <c r="S1035" s="10"/>
    </row>
    <row r="1036" spans="6:19" s="1" customFormat="1" hidden="1" outlineLevel="1" x14ac:dyDescent="0.45">
      <c r="F1036" s="8"/>
      <c r="G1036" s="14">
        <v>989</v>
      </c>
      <c r="H1036" s="15">
        <v>36.040080160319228</v>
      </c>
      <c r="J1036" s="12">
        <f t="shared" si="30"/>
        <v>0</v>
      </c>
      <c r="K1036" s="10">
        <f t="shared" si="31"/>
        <v>0</v>
      </c>
      <c r="L1036" s="11"/>
      <c r="M1036" s="11"/>
      <c r="N1036" s="10"/>
      <c r="O1036" s="10"/>
      <c r="P1036" s="10"/>
      <c r="Q1036" s="10"/>
      <c r="S1036" s="10"/>
    </row>
    <row r="1037" spans="6:19" s="1" customFormat="1" hidden="1" outlineLevel="1" x14ac:dyDescent="0.45">
      <c r="F1037" s="8"/>
      <c r="G1037" s="14">
        <v>990</v>
      </c>
      <c r="H1037" s="15">
        <v>36.036072144287161</v>
      </c>
      <c r="J1037" s="12">
        <f t="shared" si="30"/>
        <v>0</v>
      </c>
      <c r="K1037" s="10">
        <f t="shared" si="31"/>
        <v>0</v>
      </c>
      <c r="L1037" s="11"/>
      <c r="M1037" s="11"/>
      <c r="N1037" s="10"/>
      <c r="O1037" s="10"/>
      <c r="P1037" s="10"/>
      <c r="Q1037" s="10"/>
      <c r="S1037" s="10"/>
    </row>
    <row r="1038" spans="6:19" s="1" customFormat="1" hidden="1" outlineLevel="1" x14ac:dyDescent="0.45">
      <c r="F1038" s="8"/>
      <c r="G1038" s="14">
        <v>991</v>
      </c>
      <c r="H1038" s="15">
        <v>36.032064128255094</v>
      </c>
      <c r="J1038" s="12">
        <f t="shared" si="30"/>
        <v>0</v>
      </c>
      <c r="K1038" s="10">
        <f t="shared" si="31"/>
        <v>0</v>
      </c>
      <c r="L1038" s="11"/>
      <c r="M1038" s="11"/>
      <c r="N1038" s="10"/>
      <c r="O1038" s="10"/>
      <c r="P1038" s="10"/>
      <c r="Q1038" s="10"/>
      <c r="S1038" s="10"/>
    </row>
    <row r="1039" spans="6:19" s="1" customFormat="1" hidden="1" outlineLevel="1" x14ac:dyDescent="0.45">
      <c r="F1039" s="8"/>
      <c r="G1039" s="14">
        <v>992</v>
      </c>
      <c r="H1039" s="15">
        <v>36.028056112223027</v>
      </c>
      <c r="J1039" s="12">
        <f t="shared" si="30"/>
        <v>0</v>
      </c>
      <c r="K1039" s="10">
        <f t="shared" si="31"/>
        <v>0</v>
      </c>
      <c r="L1039" s="11"/>
      <c r="M1039" s="11"/>
      <c r="N1039" s="10"/>
      <c r="O1039" s="10"/>
      <c r="P1039" s="10"/>
      <c r="Q1039" s="10"/>
      <c r="S1039" s="10"/>
    </row>
    <row r="1040" spans="6:19" s="1" customFormat="1" hidden="1" outlineLevel="1" x14ac:dyDescent="0.45">
      <c r="F1040" s="8"/>
      <c r="G1040" s="14">
        <v>993</v>
      </c>
      <c r="H1040" s="15">
        <v>36.02404809619096</v>
      </c>
      <c r="J1040" s="12">
        <f t="shared" si="30"/>
        <v>0</v>
      </c>
      <c r="K1040" s="10">
        <f t="shared" si="31"/>
        <v>0</v>
      </c>
      <c r="L1040" s="11"/>
      <c r="M1040" s="11"/>
      <c r="N1040" s="10"/>
      <c r="O1040" s="10"/>
      <c r="P1040" s="10"/>
      <c r="Q1040" s="10"/>
      <c r="S1040" s="10"/>
    </row>
    <row r="1041" spans="2:19" s="1" customFormat="1" hidden="1" outlineLevel="1" x14ac:dyDescent="0.45">
      <c r="F1041" s="8"/>
      <c r="G1041" s="14">
        <v>994</v>
      </c>
      <c r="H1041" s="15">
        <v>36.020040080158893</v>
      </c>
      <c r="J1041" s="12">
        <f t="shared" si="30"/>
        <v>0</v>
      </c>
      <c r="K1041" s="10">
        <f t="shared" si="31"/>
        <v>0</v>
      </c>
      <c r="L1041" s="11"/>
      <c r="M1041" s="11"/>
      <c r="N1041" s="10"/>
      <c r="O1041" s="10"/>
      <c r="P1041" s="10"/>
      <c r="Q1041" s="10"/>
      <c r="S1041" s="10"/>
    </row>
    <row r="1042" spans="2:19" s="1" customFormat="1" hidden="1" outlineLevel="1" x14ac:dyDescent="0.45">
      <c r="F1042" s="8"/>
      <c r="G1042" s="14">
        <v>995</v>
      </c>
      <c r="H1042" s="15">
        <v>36.016032064126826</v>
      </c>
      <c r="J1042" s="12">
        <f t="shared" si="30"/>
        <v>0</v>
      </c>
      <c r="K1042" s="10">
        <f t="shared" si="31"/>
        <v>0</v>
      </c>
      <c r="L1042" s="11"/>
      <c r="M1042" s="11"/>
      <c r="N1042" s="10"/>
      <c r="O1042" s="10"/>
      <c r="P1042" s="10"/>
      <c r="Q1042" s="10"/>
      <c r="S1042" s="10"/>
    </row>
    <row r="1043" spans="2:19" s="1" customFormat="1" hidden="1" outlineLevel="1" x14ac:dyDescent="0.45">
      <c r="F1043" s="8"/>
      <c r="G1043" s="14">
        <v>996</v>
      </c>
      <c r="H1043" s="15">
        <v>36.012024048094759</v>
      </c>
      <c r="J1043" s="12">
        <f t="shared" si="30"/>
        <v>0</v>
      </c>
      <c r="K1043" s="10">
        <f t="shared" si="31"/>
        <v>0</v>
      </c>
      <c r="L1043" s="11"/>
      <c r="M1043" s="11"/>
      <c r="N1043" s="10"/>
      <c r="O1043" s="10"/>
      <c r="P1043" s="10"/>
      <c r="Q1043" s="10"/>
      <c r="S1043" s="10"/>
    </row>
    <row r="1044" spans="2:19" s="1" customFormat="1" hidden="1" outlineLevel="1" x14ac:dyDescent="0.45">
      <c r="F1044" s="8"/>
      <c r="G1044" s="14">
        <v>997</v>
      </c>
      <c r="H1044" s="15">
        <v>36.008016032062692</v>
      </c>
      <c r="J1044" s="12">
        <f t="shared" si="30"/>
        <v>0</v>
      </c>
      <c r="K1044" s="10">
        <f t="shared" si="31"/>
        <v>0</v>
      </c>
      <c r="L1044" s="11"/>
      <c r="M1044" s="11"/>
      <c r="N1044" s="10"/>
      <c r="O1044" s="10"/>
      <c r="P1044" s="10"/>
      <c r="Q1044" s="10"/>
      <c r="S1044" s="10"/>
    </row>
    <row r="1045" spans="2:19" s="1" customFormat="1" hidden="1" outlineLevel="1" x14ac:dyDescent="0.45">
      <c r="F1045" s="8"/>
      <c r="G1045" s="14">
        <v>998</v>
      </c>
      <c r="H1045" s="15">
        <v>36.004008016030625</v>
      </c>
      <c r="J1045" s="12">
        <f t="shared" si="30"/>
        <v>0</v>
      </c>
      <c r="K1045" s="10">
        <f t="shared" si="31"/>
        <v>0</v>
      </c>
      <c r="L1045" s="11"/>
      <c r="M1045" s="11"/>
      <c r="N1045" s="10"/>
      <c r="O1045" s="10"/>
      <c r="P1045" s="10"/>
      <c r="Q1045" s="10"/>
      <c r="S1045" s="10"/>
    </row>
    <row r="1046" spans="2:19" s="1" customFormat="1" ht="14.65" hidden="1" outlineLevel="1" thickBot="1" x14ac:dyDescent="0.5">
      <c r="F1046" s="8"/>
      <c r="G1046" s="14">
        <v>999</v>
      </c>
      <c r="H1046" s="13">
        <v>35.999999999998558</v>
      </c>
      <c r="J1046" s="12">
        <f t="shared" si="30"/>
        <v>0</v>
      </c>
      <c r="K1046" s="10">
        <f t="shared" si="31"/>
        <v>0</v>
      </c>
      <c r="L1046" s="11"/>
      <c r="M1046" s="11"/>
      <c r="N1046" s="10"/>
      <c r="O1046" s="10"/>
      <c r="P1046" s="10"/>
      <c r="Q1046" s="10"/>
      <c r="S1046" s="10"/>
    </row>
    <row r="1047" spans="2:19" s="1" customFormat="1" hidden="1" outlineLevel="1" x14ac:dyDescent="0.45">
      <c r="F1047" s="8"/>
      <c r="J1047" s="7"/>
      <c r="K1047" s="4"/>
      <c r="L1047" s="11"/>
      <c r="M1047" s="11"/>
      <c r="N1047" s="10"/>
      <c r="O1047" s="10"/>
      <c r="P1047" s="10"/>
      <c r="Q1047" s="10"/>
      <c r="S1047" s="10"/>
    </row>
    <row r="1048" spans="2:19" s="1" customFormat="1" hidden="1" outlineLevel="1" x14ac:dyDescent="0.45">
      <c r="F1048" s="8"/>
      <c r="J1048" s="7"/>
      <c r="K1048" s="4"/>
      <c r="L1048" s="5"/>
      <c r="M1048" s="5"/>
      <c r="N1048" s="4"/>
      <c r="O1048" s="4"/>
      <c r="P1048" s="4"/>
      <c r="Q1048" s="4"/>
      <c r="S1048" s="4"/>
    </row>
    <row r="1049" spans="2:19" s="1" customFormat="1" hidden="1" outlineLevel="1" x14ac:dyDescent="0.45">
      <c r="F1049" s="8"/>
      <c r="J1049" s="7"/>
      <c r="K1049" s="4"/>
      <c r="L1049" s="5"/>
      <c r="M1049" s="5"/>
      <c r="N1049" s="4"/>
      <c r="O1049" s="4"/>
      <c r="P1049" s="4"/>
      <c r="Q1049" s="4"/>
      <c r="S1049" s="4"/>
    </row>
    <row r="1050" spans="2:19" s="1" customFormat="1" collapsed="1" x14ac:dyDescent="0.45">
      <c r="F1050" s="8"/>
      <c r="J1050" s="7"/>
      <c r="K1050" s="4"/>
      <c r="L1050" s="5"/>
      <c r="M1050" s="5"/>
      <c r="N1050" s="4"/>
      <c r="O1050" s="4"/>
      <c r="P1050" s="4"/>
      <c r="Q1050" s="4"/>
      <c r="S1050" s="4"/>
    </row>
    <row r="1051" spans="2:19" s="1" customFormat="1" ht="18" x14ac:dyDescent="0.55000000000000004">
      <c r="E1051" s="9"/>
      <c r="F1051" s="8"/>
      <c r="J1051" s="7"/>
      <c r="K1051" s="4"/>
      <c r="L1051" s="5"/>
      <c r="M1051" s="5"/>
      <c r="N1051" s="4"/>
      <c r="O1051" s="4"/>
      <c r="P1051" s="4"/>
      <c r="Q1051" s="4"/>
      <c r="S1051" s="4"/>
    </row>
    <row r="1052" spans="2:19" s="1" customFormat="1" ht="18" x14ac:dyDescent="0.55000000000000004">
      <c r="E1052" s="9"/>
      <c r="F1052" s="8"/>
      <c r="J1052" s="7"/>
      <c r="K1052" s="4"/>
      <c r="L1052" s="5"/>
      <c r="M1052" s="5"/>
      <c r="N1052" s="4"/>
      <c r="O1052" s="4"/>
      <c r="P1052" s="4"/>
      <c r="Q1052" s="4"/>
      <c r="S1052" s="4"/>
    </row>
    <row r="1053" spans="2:19" s="1" customFormat="1" x14ac:dyDescent="0.45">
      <c r="B1053" s="65"/>
      <c r="C1053" s="66"/>
      <c r="D1053" s="66"/>
      <c r="E1053" s="66"/>
      <c r="F1053" s="66"/>
      <c r="G1053" s="66"/>
      <c r="H1053" s="66"/>
      <c r="I1053" s="66"/>
      <c r="J1053" s="66"/>
      <c r="K1053" s="4"/>
      <c r="L1053" s="5"/>
      <c r="M1053" s="5"/>
      <c r="N1053" s="4"/>
      <c r="O1053" s="4"/>
      <c r="P1053" s="4"/>
      <c r="Q1053" s="4"/>
      <c r="S1053" s="4"/>
    </row>
    <row r="1054" spans="2:19" s="1" customFormat="1" x14ac:dyDescent="0.45">
      <c r="B1054" s="66"/>
      <c r="C1054" s="66"/>
      <c r="D1054" s="66"/>
      <c r="E1054" s="66"/>
      <c r="F1054" s="66"/>
      <c r="G1054" s="66"/>
      <c r="H1054" s="66"/>
      <c r="I1054" s="66"/>
      <c r="J1054" s="66"/>
      <c r="K1054" s="4"/>
      <c r="L1054" s="5"/>
      <c r="M1054" s="5"/>
      <c r="N1054" s="4"/>
      <c r="O1054" s="4"/>
      <c r="P1054" s="4"/>
      <c r="Q1054" s="4"/>
      <c r="S1054" s="4"/>
    </row>
    <row r="1055" spans="2:19" s="1" customFormat="1" x14ac:dyDescent="0.45">
      <c r="B1055" s="66"/>
      <c r="C1055" s="66"/>
      <c r="D1055" s="66"/>
      <c r="E1055" s="66"/>
      <c r="F1055" s="66"/>
      <c r="G1055" s="66"/>
      <c r="H1055" s="66"/>
      <c r="I1055" s="66"/>
      <c r="J1055" s="66"/>
      <c r="K1055" s="4"/>
      <c r="L1055" s="5"/>
      <c r="M1055" s="5"/>
      <c r="N1055" s="4"/>
      <c r="O1055" s="4"/>
      <c r="P1055" s="4"/>
      <c r="Q1055" s="4"/>
      <c r="S1055" s="4"/>
    </row>
    <row r="1056" spans="2:19" s="1" customFormat="1" x14ac:dyDescent="0.45">
      <c r="B1056" s="66"/>
      <c r="C1056" s="66"/>
      <c r="D1056" s="66"/>
      <c r="E1056" s="66"/>
      <c r="F1056" s="66"/>
      <c r="G1056" s="66"/>
      <c r="H1056" s="66"/>
      <c r="I1056" s="66"/>
      <c r="J1056" s="66"/>
      <c r="K1056" s="4"/>
      <c r="L1056" s="5"/>
      <c r="M1056" s="5"/>
      <c r="N1056" s="4"/>
      <c r="O1056" s="4"/>
      <c r="P1056" s="4"/>
      <c r="Q1056" s="4"/>
      <c r="S1056" s="4"/>
    </row>
    <row r="1057" spans="2:19" s="1" customFormat="1" x14ac:dyDescent="0.45">
      <c r="B1057" s="66"/>
      <c r="C1057" s="66"/>
      <c r="D1057" s="66"/>
      <c r="E1057" s="66"/>
      <c r="F1057" s="66"/>
      <c r="G1057" s="66"/>
      <c r="H1057" s="66"/>
      <c r="I1057" s="66"/>
      <c r="J1057" s="66"/>
      <c r="K1057" s="4"/>
      <c r="L1057" s="5"/>
      <c r="M1057" s="5"/>
      <c r="N1057" s="4"/>
      <c r="O1057" s="4"/>
      <c r="P1057" s="4"/>
      <c r="Q1057" s="4"/>
      <c r="S1057" s="4"/>
    </row>
    <row r="1058" spans="2:19" s="1" customFormat="1" x14ac:dyDescent="0.45">
      <c r="B1058" s="66"/>
      <c r="C1058" s="66"/>
      <c r="D1058" s="66"/>
      <c r="E1058" s="66"/>
      <c r="F1058" s="66"/>
      <c r="G1058" s="66"/>
      <c r="H1058" s="66"/>
      <c r="I1058" s="66"/>
      <c r="J1058" s="66"/>
      <c r="K1058" s="4"/>
      <c r="L1058" s="5"/>
      <c r="M1058" s="5"/>
      <c r="N1058" s="4"/>
      <c r="O1058" s="4"/>
      <c r="P1058" s="4"/>
      <c r="Q1058" s="4"/>
      <c r="S1058" s="4"/>
    </row>
    <row r="1059" spans="2:19" s="1" customFormat="1" x14ac:dyDescent="0.45">
      <c r="B1059" s="66"/>
      <c r="C1059" s="66"/>
      <c r="D1059" s="66"/>
      <c r="E1059" s="66"/>
      <c r="F1059" s="66"/>
      <c r="G1059" s="66"/>
      <c r="H1059" s="66"/>
      <c r="I1059" s="66"/>
      <c r="J1059" s="66"/>
      <c r="K1059" s="4"/>
      <c r="L1059" s="5"/>
      <c r="M1059" s="5"/>
      <c r="N1059" s="4"/>
      <c r="O1059" s="4"/>
      <c r="P1059" s="4"/>
      <c r="Q1059" s="4"/>
      <c r="S1059" s="4"/>
    </row>
    <row r="1060" spans="2:19" s="1" customFormat="1" x14ac:dyDescent="0.45">
      <c r="B1060" s="66"/>
      <c r="C1060" s="66"/>
      <c r="D1060" s="66"/>
      <c r="E1060" s="66"/>
      <c r="F1060" s="66"/>
      <c r="G1060" s="66"/>
      <c r="H1060" s="66"/>
      <c r="I1060" s="66"/>
      <c r="J1060" s="66"/>
      <c r="K1060" s="6"/>
      <c r="L1060" s="5"/>
      <c r="M1060" s="5"/>
      <c r="N1060" s="4"/>
      <c r="O1060" s="4"/>
      <c r="P1060" s="4"/>
      <c r="Q1060" s="4"/>
      <c r="R1060" s="4"/>
      <c r="S1060" s="4"/>
    </row>
    <row r="1061" spans="2:19" s="1" customFormat="1" x14ac:dyDescent="0.45">
      <c r="B1061" s="66"/>
      <c r="C1061" s="66"/>
      <c r="D1061" s="66"/>
      <c r="E1061" s="66"/>
      <c r="F1061" s="66"/>
      <c r="G1061" s="66"/>
      <c r="H1061" s="66"/>
      <c r="I1061" s="66"/>
      <c r="J1061" s="66"/>
      <c r="K1061" s="6"/>
      <c r="L1061" s="5"/>
      <c r="M1061" s="5"/>
      <c r="N1061" s="4"/>
      <c r="O1061" s="4"/>
      <c r="P1061" s="4"/>
      <c r="Q1061" s="4"/>
      <c r="R1061" s="4"/>
      <c r="S1061" s="4"/>
    </row>
    <row r="1062" spans="2:19" s="1" customFormat="1" x14ac:dyDescent="0.45">
      <c r="B1062" s="66"/>
      <c r="C1062" s="66"/>
      <c r="D1062" s="66"/>
      <c r="E1062" s="66"/>
      <c r="F1062" s="66"/>
      <c r="G1062" s="66"/>
      <c r="H1062" s="66"/>
      <c r="I1062" s="66"/>
      <c r="J1062" s="66"/>
      <c r="K1062" s="6"/>
      <c r="L1062" s="5"/>
      <c r="M1062" s="5"/>
      <c r="N1062" s="4"/>
      <c r="O1062" s="4"/>
      <c r="P1062" s="4"/>
      <c r="Q1062" s="4"/>
      <c r="R1062" s="4"/>
      <c r="S1062" s="4"/>
    </row>
    <row r="1063" spans="2:19" s="1" customFormat="1" x14ac:dyDescent="0.45">
      <c r="B1063" s="66"/>
      <c r="C1063" s="66"/>
      <c r="D1063" s="66"/>
      <c r="E1063" s="66"/>
      <c r="F1063" s="66"/>
      <c r="G1063" s="66"/>
      <c r="H1063" s="66"/>
      <c r="I1063" s="66"/>
      <c r="J1063" s="66"/>
      <c r="K1063" s="6"/>
      <c r="L1063" s="5"/>
      <c r="M1063" s="5"/>
      <c r="N1063" s="4"/>
      <c r="O1063" s="4"/>
      <c r="P1063" s="4"/>
      <c r="Q1063" s="4"/>
      <c r="R1063" s="4"/>
      <c r="S1063" s="4"/>
    </row>
    <row r="1064" spans="2:19" s="1" customFormat="1" x14ac:dyDescent="0.45">
      <c r="B1064" s="66"/>
      <c r="C1064" s="66"/>
      <c r="D1064" s="66"/>
      <c r="E1064" s="66"/>
      <c r="F1064" s="66"/>
      <c r="G1064" s="66"/>
      <c r="H1064" s="66"/>
      <c r="I1064" s="66"/>
      <c r="J1064" s="66"/>
      <c r="K1064" s="6"/>
      <c r="L1064" s="5"/>
      <c r="M1064" s="5"/>
      <c r="N1064" s="4"/>
      <c r="O1064" s="4"/>
      <c r="P1064" s="4"/>
      <c r="Q1064" s="4"/>
      <c r="R1064" s="4"/>
      <c r="S1064" s="4"/>
    </row>
    <row r="1065" spans="2:19" s="1" customFormat="1" x14ac:dyDescent="0.45">
      <c r="B1065" s="66"/>
      <c r="C1065" s="66"/>
      <c r="D1065" s="66"/>
      <c r="E1065" s="66"/>
      <c r="F1065" s="66"/>
      <c r="G1065" s="66"/>
      <c r="H1065" s="66"/>
      <c r="I1065" s="66"/>
      <c r="J1065" s="66"/>
      <c r="K1065" s="6"/>
      <c r="L1065" s="5"/>
      <c r="M1065" s="5"/>
      <c r="N1065" s="4"/>
      <c r="O1065" s="4"/>
      <c r="P1065" s="4"/>
      <c r="Q1065" s="4"/>
      <c r="R1065" s="4"/>
      <c r="S1065" s="4"/>
    </row>
    <row r="1066" spans="2:19" s="1" customFormat="1" x14ac:dyDescent="0.45">
      <c r="F1066" s="8"/>
      <c r="J1066" s="7"/>
      <c r="K1066" s="6"/>
      <c r="L1066" s="5"/>
      <c r="M1066" s="5"/>
      <c r="N1066" s="4"/>
      <c r="O1066" s="4"/>
      <c r="P1066" s="4"/>
      <c r="Q1066" s="4"/>
      <c r="R1066" s="4"/>
      <c r="S1066" s="4"/>
    </row>
    <row r="1067" spans="2:19" s="1" customFormat="1" x14ac:dyDescent="0.45">
      <c r="F1067" s="8"/>
      <c r="J1067" s="7"/>
      <c r="K1067" s="6"/>
      <c r="L1067" s="5"/>
      <c r="M1067" s="5"/>
      <c r="N1067" s="4"/>
      <c r="O1067" s="4"/>
      <c r="P1067" s="4"/>
      <c r="Q1067" s="4"/>
      <c r="R1067" s="4"/>
      <c r="S1067" s="4"/>
    </row>
    <row r="1068" spans="2:19" s="1" customFormat="1" x14ac:dyDescent="0.45">
      <c r="F1068" s="8"/>
      <c r="J1068" s="7"/>
      <c r="K1068" s="6"/>
      <c r="L1068" s="5"/>
      <c r="M1068" s="5"/>
      <c r="N1068" s="4"/>
      <c r="O1068" s="4"/>
      <c r="P1068" s="4"/>
      <c r="Q1068" s="4"/>
      <c r="R1068" s="4"/>
      <c r="S1068" s="4"/>
    </row>
    <row r="1069" spans="2:19" s="1" customFormat="1" x14ac:dyDescent="0.45">
      <c r="F1069" s="8"/>
      <c r="J1069" s="7"/>
      <c r="K1069" s="6"/>
      <c r="L1069" s="5"/>
      <c r="M1069" s="5"/>
      <c r="N1069" s="4"/>
      <c r="O1069" s="4"/>
      <c r="P1069" s="4"/>
      <c r="Q1069" s="4"/>
      <c r="R1069" s="4"/>
      <c r="S1069" s="4"/>
    </row>
    <row r="1070" spans="2:19" s="1" customFormat="1" x14ac:dyDescent="0.45">
      <c r="F1070" s="8"/>
      <c r="J1070" s="7"/>
      <c r="K1070" s="6"/>
      <c r="L1070" s="5"/>
      <c r="M1070" s="5"/>
      <c r="N1070" s="4"/>
      <c r="O1070" s="4"/>
      <c r="P1070" s="4"/>
      <c r="Q1070" s="4"/>
      <c r="R1070" s="4"/>
      <c r="S1070" s="4"/>
    </row>
    <row r="1071" spans="2:19" s="1" customFormat="1" x14ac:dyDescent="0.45">
      <c r="F1071" s="8"/>
      <c r="J1071" s="7"/>
      <c r="K1071" s="6"/>
      <c r="L1071" s="5"/>
      <c r="M1071" s="5"/>
      <c r="N1071" s="4"/>
      <c r="O1071" s="4"/>
      <c r="P1071" s="4"/>
      <c r="Q1071" s="4"/>
      <c r="R1071" s="4"/>
      <c r="S1071" s="4"/>
    </row>
    <row r="1072" spans="2:19" s="1" customFormat="1" x14ac:dyDescent="0.45">
      <c r="F1072" s="8"/>
      <c r="J1072" s="7"/>
      <c r="K1072" s="6"/>
      <c r="L1072" s="5"/>
      <c r="M1072" s="5"/>
      <c r="N1072" s="4"/>
      <c r="O1072" s="4"/>
      <c r="P1072" s="4"/>
      <c r="Q1072" s="4"/>
      <c r="R1072" s="4"/>
      <c r="S1072" s="4"/>
    </row>
    <row r="1073" spans="4:19" s="1" customFormat="1" x14ac:dyDescent="0.45">
      <c r="F1073" s="8"/>
      <c r="J1073" s="7"/>
      <c r="K1073" s="6"/>
      <c r="L1073" s="5"/>
      <c r="M1073" s="5"/>
      <c r="N1073" s="4"/>
      <c r="O1073" s="4"/>
      <c r="P1073" s="4"/>
      <c r="Q1073" s="4"/>
      <c r="R1073" s="4"/>
      <c r="S1073" s="4"/>
    </row>
    <row r="1074" spans="4:19" s="1" customFormat="1" x14ac:dyDescent="0.45">
      <c r="F1074" s="8"/>
      <c r="J1074" s="7"/>
      <c r="K1074" s="6"/>
      <c r="L1074" s="5"/>
      <c r="M1074" s="5"/>
      <c r="N1074" s="4"/>
      <c r="O1074" s="4"/>
      <c r="P1074" s="4"/>
      <c r="Q1074" s="4"/>
      <c r="R1074" s="4"/>
      <c r="S1074" s="4"/>
    </row>
    <row r="1075" spans="4:19" s="1" customFormat="1" x14ac:dyDescent="0.45">
      <c r="F1075" s="8"/>
      <c r="J1075" s="7"/>
      <c r="K1075" s="6"/>
      <c r="L1075" s="5"/>
      <c r="M1075" s="5"/>
      <c r="N1075" s="4"/>
      <c r="O1075" s="4"/>
      <c r="P1075" s="4"/>
      <c r="Q1075" s="4"/>
      <c r="R1075" s="4"/>
      <c r="S1075" s="4"/>
    </row>
    <row r="1076" spans="4:19" s="1" customFormat="1" x14ac:dyDescent="0.45">
      <c r="F1076" s="8"/>
      <c r="J1076" s="7"/>
      <c r="K1076" s="6"/>
      <c r="L1076" s="5"/>
      <c r="M1076" s="5"/>
      <c r="N1076" s="4"/>
      <c r="O1076" s="4"/>
      <c r="P1076" s="4"/>
      <c r="Q1076" s="4"/>
      <c r="R1076" s="4"/>
      <c r="S1076" s="4"/>
    </row>
    <row r="1077" spans="4:19" s="1" customFormat="1" x14ac:dyDescent="0.45">
      <c r="D1077" s="3"/>
      <c r="G1077" s="3"/>
    </row>
    <row r="1078" spans="4:19" s="1" customFormat="1" x14ac:dyDescent="0.45">
      <c r="D1078" s="3"/>
      <c r="G1078" s="3"/>
    </row>
    <row r="1079" spans="4:19" s="1" customFormat="1" x14ac:dyDescent="0.45">
      <c r="D1079" s="3"/>
      <c r="G1079" s="3"/>
    </row>
    <row r="1080" spans="4:19" s="1" customFormat="1" x14ac:dyDescent="0.45">
      <c r="D1080" s="3"/>
      <c r="G1080" s="3"/>
    </row>
    <row r="1081" spans="4:19" s="1" customFormat="1" x14ac:dyDescent="0.45">
      <c r="D1081" s="3"/>
      <c r="G1081" s="3"/>
    </row>
    <row r="1082" spans="4:19" s="1" customFormat="1" x14ac:dyDescent="0.45">
      <c r="D1082" s="3"/>
      <c r="G1082" s="3"/>
    </row>
    <row r="1083" spans="4:19" s="1" customFormat="1" x14ac:dyDescent="0.45">
      <c r="D1083" s="3"/>
      <c r="G1083" s="3"/>
    </row>
    <row r="1084" spans="4:19" s="1" customFormat="1" x14ac:dyDescent="0.45">
      <c r="D1084" s="3"/>
      <c r="G1084" s="3"/>
    </row>
    <row r="1085" spans="4:19" s="1" customFormat="1" x14ac:dyDescent="0.45">
      <c r="D1085" s="3"/>
      <c r="G1085" s="3"/>
    </row>
    <row r="1086" spans="4:19" s="1" customFormat="1" x14ac:dyDescent="0.45">
      <c r="D1086" s="3"/>
      <c r="G1086" s="3"/>
    </row>
    <row r="1087" spans="4:19" s="1" customFormat="1" x14ac:dyDescent="0.45">
      <c r="D1087" s="3"/>
      <c r="G1087" s="3"/>
    </row>
    <row r="1088" spans="4:19" s="1" customFormat="1" x14ac:dyDescent="0.45">
      <c r="D1088" s="3"/>
      <c r="G1088" s="3"/>
    </row>
    <row r="1089" spans="4:7" s="1" customFormat="1" x14ac:dyDescent="0.45">
      <c r="D1089" s="3"/>
      <c r="G1089" s="3"/>
    </row>
  </sheetData>
  <sheetProtection algorithmName="SHA-512" hashValue="OoSDKxU3g35q18iiIf3tBXDCu525AIlwyA+5HYIEMDDUEBIFkbII+qSGHSTT3htJXQ4/RrLMGmGV9ASH9QJxyQ==" saltValue="Ck7O5A4a4+kjALN3FkMhgQ==" spinCount="100000" sheet="1" objects="1" scenarios="1"/>
  <mergeCells count="4">
    <mergeCell ref="B1053:J1065"/>
    <mergeCell ref="B25:J26"/>
    <mergeCell ref="B4:J24"/>
    <mergeCell ref="B41:J42"/>
  </mergeCells>
  <pageMargins left="0.7" right="0.7" top="0.75" bottom="0.75" header="0.3" footer="0.3"/>
  <pageSetup orientation="portrait" horizontalDpi="300" verticalDpi="300" r:id="rId1"/>
  <drawing r:id="rId2"/>
  <legacyDrawing r:id="rId3"/>
  <oleObjects>
    <mc:AlternateContent xmlns:mc="http://schemas.openxmlformats.org/markup-compatibility/2006">
      <mc:Choice Requires="x14">
        <oleObject progId="Photoshop.Image.11" shapeId="1025" r:id="rId4">
          <objectPr defaultSize="0" autoPict="0" r:id="rId5">
            <anchor moveWithCells="1">
              <from>
                <xdr:col>1</xdr:col>
                <xdr:colOff>47625</xdr:colOff>
                <xdr:row>5</xdr:row>
                <xdr:rowOff>133350</xdr:rowOff>
              </from>
              <to>
                <xdr:col>8</xdr:col>
                <xdr:colOff>766763</xdr:colOff>
                <xdr:row>22</xdr:row>
                <xdr:rowOff>152400</xdr:rowOff>
              </to>
            </anchor>
          </objectPr>
        </oleObject>
      </mc:Choice>
      <mc:Fallback>
        <oleObject progId="Photoshop.Image.11"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dc:creator>
  <cp:lastModifiedBy>Athina</cp:lastModifiedBy>
  <dcterms:created xsi:type="dcterms:W3CDTF">2024-08-09T13:42:35Z</dcterms:created>
  <dcterms:modified xsi:type="dcterms:W3CDTF">2024-08-16T06:02:06Z</dcterms:modified>
</cp:coreProperties>
</file>